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Приложение1" sheetId="1" state="visible" r:id="rId1"/>
    <sheet name="Приложение2" sheetId="2" state="visible" r:id="rId2"/>
  </sheets>
  <definedNames>
    <definedName name="_xlnm._FilterDatabase" localSheetId="0" hidden="1">Приложение1!$A$20:$S$20</definedName>
    <definedName name="Z_071E1129_87BE_443E_A630_49B570385858_.wvu.FilterData" localSheetId="0" hidden="1">Приложение1!$A$20:$S$90</definedName>
    <definedName name="Z_2153793A_FA21_4C81_8AE5_3C176D0CDF9C_.wvu.FilterData" localSheetId="0" hidden="1">Приложение1!$A$20:$S$90</definedName>
    <definedName name="Z_3511D8A4_2A8D_4563_8DF1_C381EEDBF68F_.wvu.FilterData" localSheetId="0" hidden="1">Приложение1!$A$20:$S$90</definedName>
    <definedName name="Z_3511D8A4_2A8D_4563_8DF1_C381EEDBF68F_.wvu.PrintArea" localSheetId="0" hidden="1">Приложение1!$A$1:$S$90</definedName>
    <definedName name="Z_4A739215_D16A_4EE7_A2DF_5890D7372CF6_.wvu.FilterData" localSheetId="0" hidden="1">Приложение1!$A$20:$S$90</definedName>
    <definedName name="Z_4BBD3242_ADF1_41E0_9651_34A11444B844_.wvu.FilterData" localSheetId="0" hidden="1">Приложение1!$A$20:$S$90</definedName>
    <definedName name="Z_5F42B46C_E737_4DDF_A6B3_D01B97AD9617_.wvu.FilterData" localSheetId="0" hidden="1">Приложение1!$A$20:$S$90</definedName>
    <definedName name="Z_7D125628_27D8_424A_B039_7F6935A9E22F_.wvu.FilterData" localSheetId="0" hidden="1">Приложение1!$A$20:$S$90</definedName>
    <definedName name="Z_894246BE_CC98_45CA_9015_348B720E2996_.wvu.FilterData" localSheetId="0" hidden="1">Приложение1!$A$20:$S$90</definedName>
    <definedName name="Z_B69FB2D8_BCA5_4AC2_B0C9_F7BAD98AD860_.wvu.FilterData" localSheetId="0" hidden="1">Приложение1!$A$20:$S$90</definedName>
    <definedName name="Z_C9A56928_F6D8_45BD_A377_A02C7A3A4EC3_.wvu.FilterData" localSheetId="0" hidden="1">Приложение1!$A$20:$S$90</definedName>
    <definedName name="Z_CC3EEC02_30D2_4905_AE21_71EA71520321_.wvu.FilterData" localSheetId="0" hidden="1">Приложение1!$A$20:$S$90</definedName>
    <definedName name="Z_E0198BA7_4C17_4517_AE42_FD3FC28E3706_.wvu.FilterData" localSheetId="0" hidden="1">Приложение1!$A$20:$S$90</definedName>
    <definedName name="Z_E4B115D4_BEE0_43CB_9EA7_2190A66EBA3F_.wvu.FilterData" localSheetId="0" hidden="1">Приложение1!$A$20:$S$90</definedName>
    <definedName name="Print_Titles" localSheetId="0">Приложение1!$20:$20</definedName>
    <definedName name="_xlnm.Print_Area" localSheetId="0">Приложение1!$A$1:$S$95</definedName>
    <definedName name="_xlnm._FilterDatabase" localSheetId="1" hidden="1">Приложение2!$A$18:$K$18</definedName>
    <definedName name="Z_3511D8A4_2A8D_4563_8DF1_C381EEDBF68F_.wvu.FilterData" localSheetId="1" hidden="1">Приложение2!$A$18:$K$18</definedName>
    <definedName name="Z_3511D8A4_2A8D_4563_8DF1_C381EEDBF68F_.wvu.PrintArea" localSheetId="1" hidden="1">Приложение2!$A$15:$K$293</definedName>
    <definedName name="Z_3511D8A4_2A8D_4563_8DF1_C381EEDBF68F_.wvu.PrintTitles" localSheetId="1" hidden="1">Приложение2!$18:$18</definedName>
    <definedName name="Z_4A739215_D16A_4EE7_A2DF_5890D7372CF6_.wvu.FilterData" localSheetId="1" hidden="1">Приложение2!$A$18:$K$19</definedName>
    <definedName name="Z_4BBD3242_ADF1_41E0_9651_34A11444B844_.wvu.FilterData" localSheetId="1" hidden="1">Приложение2!$A$18:$K$19</definedName>
    <definedName name="Z_513E810E_3E48_4817_A3BD_1F59CB59F4CA_.wvu.FilterData" localSheetId="1" hidden="1">Приложение2!$A$18:$K$19</definedName>
    <definedName name="Z_5F42B46C_E737_4DDF_A6B3_D01B97AD9617_.wvu.FilterData" localSheetId="1" hidden="1">Приложение2!$A$18:$K$19</definedName>
    <definedName name="Z_6B855072_AFE4_4509_A179_E4F6A2796966_.wvu.FilterData" localSheetId="1" hidden="1">Приложение2!$A$18:$K$19</definedName>
    <definedName name="Z_7B1C413C_CFA4_46EC_80EB_4C481039F7CE_.wvu.FilterData" localSheetId="1" hidden="1">Приложение2!$A$18:$K$19</definedName>
    <definedName name="Z_7D125628_27D8_424A_B039_7F6935A9E22F_.wvu.FilterData" localSheetId="1" hidden="1">Приложение2!$A$18:$K$19</definedName>
    <definedName name="Z_9A08A02A_49DA_4249_BF63_47BD16E54DDA_.wvu.FilterData" localSheetId="1" hidden="1">Приложение2!$A$18:$K$19</definedName>
    <definedName name="Z_B69FB2D8_BCA5_4AC2_B0C9_F7BAD98AD860_.wvu.FilterData" localSheetId="1" hidden="1">Приложение2!$A$18:$K$19</definedName>
    <definedName name="Z_BA9FD3DD_4F2C_454E_A268_F4AB041FD291_.wvu.FilterData" localSheetId="1" hidden="1">Приложение2!$A$18:$K$19</definedName>
    <definedName name="Z_C9A56928_F6D8_45BD_A377_A02C7A3A4EC3_.wvu.FilterData" localSheetId="1" hidden="1">Приложение2!$A$18:$K$19</definedName>
    <definedName name="Z_CC3EEC02_30D2_4905_AE21_71EA71520321_.wvu.FilterData" localSheetId="1" hidden="1">Приложение2!$A$18:$K$19</definedName>
    <definedName name="Z_CC3EEC02_30D2_4905_AE21_71EA71520321_.wvu.PrintArea" localSheetId="1" hidden="1">Приложение2!$A$15:$K$293</definedName>
    <definedName name="Z_CC3EEC02_30D2_4905_AE21_71EA71520321_.wvu.PrintTitles" localSheetId="1" hidden="1">Приложение2!$18:$18</definedName>
    <definedName name="Z_D58D1C63_6768_4CFA_8358_86EE19640CB2_.wvu.FilterData" localSheetId="1" hidden="1">Приложение2!$A$18:$K$19</definedName>
    <definedName name="Z_E0198BA7_4C17_4517_AE42_FD3FC28E3706_.wvu.FilterData" localSheetId="1" hidden="1">Приложение2!$A$18:$K$19</definedName>
    <definedName name="Z_E4B115D4_BEE0_43CB_9EA7_2190A66EBA3F_.wvu.FilterData" localSheetId="1" hidden="1">Приложение2!$A$18:$K$19</definedName>
    <definedName name="Z_F3AFC384_A20B_4171_8881_A61C399C6A68_.wvu.FilterData" localSheetId="1" hidden="1">Приложение2!$A$18:$K$19</definedName>
    <definedName name="Print_Titles" localSheetId="1">Приложение2!$18:$18</definedName>
    <definedName name="_xlnm.Print_Area" localSheetId="1">Приложение2!$A$1:$K$295</definedName>
    <definedName name="_xlnm._FilterDatabase" localSheetId="0" hidden="1">Приложение1!$A$20:$S$20</definedName>
  </definedNames>
  <calcPr fullPrecision="0"/>
</workbook>
</file>

<file path=xl/sharedStrings.xml><?xml version="1.0" encoding="utf-8"?>
<sst xmlns="http://schemas.openxmlformats.org/spreadsheetml/2006/main" count="136" uniqueCount="136">
  <si>
    <t xml:space="preserve">Приложение 1 </t>
  </si>
  <si>
    <t xml:space="preserve">к постановлению</t>
  </si>
  <si>
    <t xml:space="preserve">Администрации ЗАТО Северск</t>
  </si>
  <si>
    <t xml:space="preserve">от ___31.08.2026___№ __1810-па____</t>
  </si>
  <si>
    <t>«УТВЕРЖДЕН</t>
  </si>
  <si>
    <t>постановлением</t>
  </si>
  <si>
    <t xml:space="preserve">от 16.08.2024 № 2779-па</t>
  </si>
  <si>
    <t>ПЕРЕЧЕНЬ</t>
  </si>
  <si>
    <t xml:space="preserve">многоквартирных домов ЗАТО Северск, включенных в краткосрочный план реализации в 2026 - 2028 годах Региональной программы капитального ремонта общего имущества в многоквартирных домах,  </t>
  </si>
  <si>
    <t xml:space="preserve">     расположенных на территории Томской области</t>
  </si>
  <si>
    <t xml:space="preserve">№ п/п</t>
  </si>
  <si>
    <t xml:space="preserve">Код МКД</t>
  </si>
  <si>
    <t xml:space="preserve">Адрес МКД</t>
  </si>
  <si>
    <t xml:space="preserve">Год ввода в эксплуата-цию</t>
  </si>
  <si>
    <t xml:space="preserve">Вид элемента строительных конструкций, 
оборудования, инженерных систем &lt;1&gt;</t>
  </si>
  <si>
    <t xml:space="preserve">Вид работы (услуги) 
по капитальному ремонту &lt;2&gt;</t>
  </si>
  <si>
    <t xml:space="preserve">Общая площадь МКД, всего</t>
  </si>
  <si>
    <t xml:space="preserve">Площадь помещений в МКД</t>
  </si>
  <si>
    <t xml:space="preserve">Количество жителей, зарегистрированных в МКД на дату утверждения краткосрочного плана</t>
  </si>
  <si>
    <t xml:space="preserve">Стоимость капитального ремонта</t>
  </si>
  <si>
    <t xml:space="preserve">Удельная стоимость капитального ремонта 1 кв.м общей площади помещений МКД</t>
  </si>
  <si>
    <t xml:space="preserve">Предельная стоимость капитального ремонта 1 кв.м общей площади помещений МКД</t>
  </si>
  <si>
    <t xml:space="preserve">Плановая дата завершения работ</t>
  </si>
  <si>
    <t xml:space="preserve">Способ формирования фонда капитального ремонта многоквартирного дома &lt;3&gt;</t>
  </si>
  <si>
    <t>всего</t>
  </si>
  <si>
    <t xml:space="preserve">в том числе</t>
  </si>
  <si>
    <t xml:space="preserve">за счет средств Фонда</t>
  </si>
  <si>
    <t xml:space="preserve">за счет средств бюджета субъекта Российской Федерации</t>
  </si>
  <si>
    <t xml:space="preserve">за счет средств местного бюджета</t>
  </si>
  <si>
    <t xml:space="preserve">за счет средств собственников 
помещений в МКД</t>
  </si>
  <si>
    <t xml:space="preserve">за счет других не запрещенных законом источников</t>
  </si>
  <si>
    <t>кв.м</t>
  </si>
  <si>
    <t>чел.</t>
  </si>
  <si>
    <t>руб.</t>
  </si>
  <si>
    <t>руб./кв.м</t>
  </si>
  <si>
    <t xml:space="preserve">Итого по городскому округу ЗАТО Северск</t>
  </si>
  <si>
    <t>Х</t>
  </si>
  <si>
    <t xml:space="preserve">2026 год</t>
  </si>
  <si>
    <t xml:space="preserve">г. Северск, пр-кт Коммунистический, д. 117</t>
  </si>
  <si>
    <t>К</t>
  </si>
  <si>
    <t>СМР</t>
  </si>
  <si>
    <t xml:space="preserve">г. Северск, пр-кт Коммунистический, д. 161</t>
  </si>
  <si>
    <t>ЛО</t>
  </si>
  <si>
    <t xml:space="preserve">ПСД, СМР</t>
  </si>
  <si>
    <t xml:space="preserve">г. Северск, ул. 40 лет Октября, д. 14</t>
  </si>
  <si>
    <t xml:space="preserve">ТС ХВС ГВС</t>
  </si>
  <si>
    <t>ПСД</t>
  </si>
  <si>
    <t xml:space="preserve">г. Северск, ул. Калинина, д. 2</t>
  </si>
  <si>
    <t xml:space="preserve">г. Северск, ул. Калинина, д. 18</t>
  </si>
  <si>
    <t xml:space="preserve">ПСД, СМР (н)</t>
  </si>
  <si>
    <t xml:space="preserve">г. Северск, ул. Калинина, д. 64</t>
  </si>
  <si>
    <t xml:space="preserve">г. Северск, ул. Калинина, д. 66</t>
  </si>
  <si>
    <t xml:space="preserve">г. Северск, ул. Калинина, д. 70</t>
  </si>
  <si>
    <t xml:space="preserve">г. Северск, ул. Калинина, д. 74</t>
  </si>
  <si>
    <t xml:space="preserve">г. Северск, ул. Калинина, д. 85</t>
  </si>
  <si>
    <t xml:space="preserve">г. Северск, ул. Курчатова, д. 11</t>
  </si>
  <si>
    <t xml:space="preserve">ЛО К</t>
  </si>
  <si>
    <t xml:space="preserve">г. Северск, ул. Курчатова, д. 15</t>
  </si>
  <si>
    <t xml:space="preserve">г. Северск, ул. Курчатова, д. 26</t>
  </si>
  <si>
    <t xml:space="preserve">г. Северск, ул. Курчатова, д. 38</t>
  </si>
  <si>
    <t xml:space="preserve">г. Северск, ул. Ленина, д. 44</t>
  </si>
  <si>
    <t xml:space="preserve">г. Северск, ул. Мира, д. 3</t>
  </si>
  <si>
    <t xml:space="preserve">К НОК</t>
  </si>
  <si>
    <t xml:space="preserve">г. Северск, ул. Победы, д. 19</t>
  </si>
  <si>
    <t xml:space="preserve">г. Северск, ул. Победы, д. 31</t>
  </si>
  <si>
    <t xml:space="preserve">г. Северск, ул. Победы, д. 39</t>
  </si>
  <si>
    <t xml:space="preserve">г. Северск, ул. Советская, д. 17</t>
  </si>
  <si>
    <t xml:space="preserve">г. Северск, ул. Солнечная, д. 11</t>
  </si>
  <si>
    <t xml:space="preserve">1972, 1973</t>
  </si>
  <si>
    <t xml:space="preserve">г. Северск, ул. Транспортная, д. 4</t>
  </si>
  <si>
    <t xml:space="preserve">2027 год</t>
  </si>
  <si>
    <t xml:space="preserve">г. Северск, пр-кт Коммунистический, д. 50</t>
  </si>
  <si>
    <t xml:space="preserve">г. Северск, пр-кт Коммунистический, д. 100</t>
  </si>
  <si>
    <t xml:space="preserve">г. Северск, пр-кт Коммунистический, д. 108</t>
  </si>
  <si>
    <t xml:space="preserve">СМР (з)</t>
  </si>
  <si>
    <t xml:space="preserve">г. Северск, ул. Калинина, д. 27</t>
  </si>
  <si>
    <t xml:space="preserve">г. Северск, ул. Курчатова, д. 19</t>
  </si>
  <si>
    <t xml:space="preserve">г. Северск, ул. Мира, д. 22</t>
  </si>
  <si>
    <t xml:space="preserve">г. Северск, ул. Транспортная, д. 20</t>
  </si>
  <si>
    <t xml:space="preserve">г. Северск, ул. Транспортная, д. 22</t>
  </si>
  <si>
    <t xml:space="preserve">г. Северск, ул. Транспортная, д. 24</t>
  </si>
  <si>
    <t xml:space="preserve">г. Северск, ул. Транспортная, д. 26</t>
  </si>
  <si>
    <t xml:space="preserve">г. Северск, ул. Транспортная, д. 66</t>
  </si>
  <si>
    <t xml:space="preserve">г. Северск, ул. Транспортная, д. 70</t>
  </si>
  <si>
    <t xml:space="preserve">г. Северск, ул. Транспортная, д. 72</t>
  </si>
  <si>
    <t xml:space="preserve">п. Самусь, ул. Кирова, д. 5</t>
  </si>
  <si>
    <t xml:space="preserve">п. Самусь, ул. Пекарского, д. 20</t>
  </si>
  <si>
    <t xml:space="preserve">2028 год</t>
  </si>
  <si>
    <t xml:space="preserve">&lt;1&gt; </t>
  </si>
  <si>
    <t xml:space="preserve">выбирается из списка: ЭС - ремонт внутридомовых инженерных систем электроснабжения; ГС - ремонт внутридомовых инженерных систем газоснабжения; ТС - ремонт внутридомовых инженерных систем теплоснабжения; ВО - ремонт внутридомовых инженерных систем водоотведения; ЛО - ремонт или замена лифтового оборудования, признанного непригодным для эксплуатации, ремонт лифтовых шахт; К - ремонт крыш/переустройство невентилируемой крыши на вентилируемую крышу/устройство выходов на кровлю; ПП - ремонт подвальных помещений, относящихся к общему имуществу в многоквартирных домах; РУФ - утепление и (или) ремонт фасадов; Ф - ремонт фундаментов; ГВС - ремонт внутридомовых инженерных систем горячего водоснабжения; ХВС - ремонт внутридомовых инженерных систем холодного водоснабжения; ПУ, УУ - установка коллективных (общедомовых) приборов учета потребления ресурсов необходимых для предоставления коммунальных услуг, и (или) узлов управления и регулирования потребления этих ресурсов (тепловой энергии, горячей и холодной воды, газа); НОК - ремонт и усиление несущих и ограждающих ненесущих конструкций, не отнесенные в соответствии с законодательством о градостроительной деятельности к реконструкции объектов капитального строительства; НОКр - замена и (или) восстановление несущих строительных конструкций многоквартирного дома и (или) инженерных сетей многоквартирного дома, отнесенные в соответствии с законодательством о градостроительной деятельности к реконструкции объектов капитального строительства; П - устройство, ремонт пандусов и иные работы по приспособлению общего имущества в многоквартирном доме в целях обеспечения его доступности для инвалидов и других маломобильных групп населения;</t>
  </si>
  <si>
    <t xml:space="preserve">&lt;2&gt; </t>
  </si>
  <si>
    <t xml:space="preserve">выбирается из списка: ПСД, СМР - разработка проектно-сметной документации, включая проведение проверки достоверности определения сметной стоимости и выполнение работ по капитальному ремонту и осуществлению строительного контроля; ПСД, СМР (н) - разработка проектно-сметной документации, включая проведение проверки достоверности определения сметной стоимости и начало работ по капитальному ремонту; СМР (з) - завершение работ по капитальному ремонту и осуществление строительного контроля; ПСД - разработка проектно-сметной документации, включая проведение проверки достоверности определения сметной стоимости; СМР - выполнение работ по капитальному ремонту и осуществление строительного контроля;</t>
  </si>
  <si>
    <t xml:space="preserve">&lt;3&gt; </t>
  </si>
  <si>
    <t xml:space="preserve">выбирается из списка: 1 - счет регионального оператора; 2 - специальный счет, владельцем которого является региональный оператор; 3 - специальный счет, владельцем которого является управляющая компания; 4 - специальный счет, владельцем которого является товарищество собственников жилья; 5 - специальный счет, владельцем которого является жилищный кооператив; 6 - специальный счет, владельцем которого является лицо, не указанное в кодах 2 - 5;</t>
  </si>
  <si>
    <t xml:space="preserve">МКД - многоквартирный дом;</t>
  </si>
  <si>
    <t xml:space="preserve">Фонд - государственная корпорация - Фонд содействия реформированию жилищно-коммунального хозяйства.»</t>
  </si>
  <si>
    <t xml:space="preserve">Приложение 2</t>
  </si>
  <si>
    <t xml:space="preserve">от _31.08.2026_№ __1810-па___</t>
  </si>
  <si>
    <t xml:space="preserve">работ и услуг по капитальному ремонту общего имущества в многоквартирных домах ЗАТО Северск, включенных в краткосрочный план реализации в 2026 - 2028 годах Региональной программы капитального ремонта  </t>
  </si>
  <si>
    <t xml:space="preserve">  общего имущества в многоквартирных домах, расположенных на территории Томской области</t>
  </si>
  <si>
    <t xml:space="preserve">№
п/п</t>
  </si>
  <si>
    <t xml:space="preserve">Площадь помещений МКД, кв.м</t>
  </si>
  <si>
    <t xml:space="preserve">Материал стен &lt;1&gt;</t>
  </si>
  <si>
    <t xml:space="preserve">Количе-ство этажей</t>
  </si>
  <si>
    <t xml:space="preserve">Вид элемента строительных конструкций, оборудования, инженерных систем</t>
  </si>
  <si>
    <t xml:space="preserve">Вид работы (услуги) по капитальному ремонту </t>
  </si>
  <si>
    <t xml:space="preserve">Стоимость работы (услуги), руб.</t>
  </si>
  <si>
    <t xml:space="preserve">Удельная стоимость работы (услуги), руб./кв.м</t>
  </si>
  <si>
    <t xml:space="preserve">Предельная стоимость работы (услуги), руб./кв.м</t>
  </si>
  <si>
    <t xml:space="preserve">Всего по городскому округу ЗАТО Северск </t>
  </si>
  <si>
    <t xml:space="preserve">Итого по городскому округу ЗАТО Северск </t>
  </si>
  <si>
    <t>Итого</t>
  </si>
  <si>
    <t>крыша</t>
  </si>
  <si>
    <t>ремонт</t>
  </si>
  <si>
    <t xml:space="preserve">строительный контроль</t>
  </si>
  <si>
    <t xml:space="preserve">лифтовое оборудование (подъезд № 3)</t>
  </si>
  <si>
    <t>замена</t>
  </si>
  <si>
    <t xml:space="preserve">лифтовое оборудование (подъезд № 4)</t>
  </si>
  <si>
    <t xml:space="preserve">лифтовое оборудование (подъезд № 1)</t>
  </si>
  <si>
    <t xml:space="preserve">разработка проектной документации, включая проведение проверки достоверности определения сметной стоимости </t>
  </si>
  <si>
    <t xml:space="preserve">лифтовое оборудование (подъезд № 2)</t>
  </si>
  <si>
    <t xml:space="preserve">внутридомовая инженерная система теплоснабжения</t>
  </si>
  <si>
    <t xml:space="preserve">внутридомовая инженерная система холодного водоснабжения</t>
  </si>
  <si>
    <t xml:space="preserve">внутридомовая инженерная система горячего водоснабжения</t>
  </si>
  <si>
    <t xml:space="preserve">разработка проектной документации, включая проведение проверки достоверности определения сметной стоимости (ремонт)</t>
  </si>
  <si>
    <t>П</t>
  </si>
  <si>
    <t xml:space="preserve">разработка проектной документации, включая проведение проверки достоверности определения сметной стоимости (переустройство невентилируемой крыши на вентилируемую крышу)</t>
  </si>
  <si>
    <t xml:space="preserve">переустройство невентилируемой крыши на вентилируемую крышу</t>
  </si>
  <si>
    <t>Д</t>
  </si>
  <si>
    <t xml:space="preserve">несущие и ограждающие ненесущие конструкции, не отнесенные в соответствии с законодательством о градостроительной деятельности к реконструкции объектов капитального строительства</t>
  </si>
  <si>
    <t xml:space="preserve">разработка проектной документации, включая проведение проверки достоверности определения сметной стоимости</t>
  </si>
  <si>
    <t xml:space="preserve">лифтовое оборудование (подъезд № 6)</t>
  </si>
  <si>
    <t xml:space="preserve">разработка проектной документации, включая проведение проверки достоверности определения сметной стоимости(переустройство невентилируемой крыши на вентилируемую крышу)</t>
  </si>
  <si>
    <t xml:space="preserve">ремонт </t>
  </si>
  <si>
    <t xml:space="preserve">выбирается из списка: К - кирпичные, П - панельные, Д - деревянные, Пр - прочие;</t>
  </si>
  <si>
    <t xml:space="preserve"> МКД - многоквартирный дом.»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</si>
</sst>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_-* #,##0.00_р_._-;\-* #,##0.00_р_._-;_-* &quot;-&quot;??_р_._-;_-@_-"/>
  </numFmts>
  <fonts count="6">
    <font>
      <sz val="11.000000"/>
      <color theme="1"/>
      <name val="Calibri"/>
      <scheme val="minor"/>
    </font>
    <font>
      <sz val="12.000000"/>
      <color theme="1"/>
      <name val="Times New Roman"/>
    </font>
    <font>
      <sz val="12.000000"/>
      <name val="Times New Roman"/>
    </font>
    <font>
      <sz val="12.000000"/>
      <color indexed="64"/>
      <name val="Times New Roman"/>
    </font>
    <font>
      <sz val="12.000000"/>
      <name val="PT Astra Serif"/>
    </font>
    <font>
      <sz val="12.000000"/>
      <color indexed="2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7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</borders>
  <cellStyleXfs count="4"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160" applyNumberFormat="1" applyFont="0" applyFill="0" applyBorder="0" applyProtection="0"/>
    <xf fontId="0" fillId="0" borderId="0" numFmtId="160" applyNumberFormat="1" applyFont="0" applyFill="0" applyBorder="0" applyProtection="0"/>
  </cellStyleXfs>
  <cellXfs count="97">
    <xf fontId="0" fillId="0" borderId="0" numFmtId="0" xfId="0"/>
    <xf fontId="1" fillId="0" borderId="0" numFmtId="0" xfId="0" applyFont="1"/>
    <xf fontId="1" fillId="0" borderId="0" numFmtId="0" xfId="0" applyFont="1" applyAlignment="1">
      <alignment horizontal="center" vertical="center"/>
    </xf>
    <xf fontId="1" fillId="0" borderId="0" numFmtId="0" xfId="0" applyFont="1" applyAlignment="1">
      <alignment horizontal="left"/>
    </xf>
    <xf fontId="1" fillId="0" borderId="0" numFmtId="0" xfId="0" applyFont="1" applyAlignment="1">
      <alignment horizontal="center"/>
    </xf>
    <xf fontId="1" fillId="0" borderId="0" numFmtId="0" xfId="0" applyFont="1" applyAlignment="1">
      <alignment horizontal="left" vertical="top" wrapText="1"/>
    </xf>
    <xf fontId="1" fillId="0" borderId="0" numFmtId="0" xfId="0" applyFont="1" applyAlignment="1">
      <alignment horizontal="left" vertical="center" wrapText="1"/>
    </xf>
    <xf fontId="2" fillId="0" borderId="0" numFmtId="0" xfId="0" applyFont="1" applyAlignment="1">
      <alignment horizontal="center"/>
    </xf>
    <xf fontId="2" fillId="0" borderId="0" numFmtId="0" xfId="0" applyFont="1"/>
    <xf fontId="2" fillId="2" borderId="0" numFmtId="0" xfId="0" applyFont="1" applyFill="1"/>
    <xf fontId="2" fillId="0" borderId="0" numFmtId="0" xfId="0" applyFont="1" applyAlignment="1">
      <alignment horizontal="center" vertical="top" wrapText="1"/>
    </xf>
    <xf fontId="1" fillId="0" borderId="0" numFmtId="0" xfId="0" applyFont="1" applyAlignment="1">
      <alignment horizontal="center" vertical="top" wrapText="1"/>
    </xf>
    <xf fontId="1" fillId="0" borderId="1" numFmtId="1" xfId="0" applyNumberFormat="1" applyFont="1" applyBorder="1" applyAlignment="1">
      <alignment horizontal="center" vertical="center" wrapText="1"/>
    </xf>
    <xf fontId="3" fillId="0" borderId="1" numFmtId="1" xfId="0" applyNumberFormat="1" applyFont="1" applyBorder="1" applyAlignment="1">
      <alignment horizontal="center" textRotation="90" vertical="center" wrapText="1"/>
    </xf>
    <xf fontId="1" fillId="0" borderId="1" numFmtId="4" xfId="0" applyNumberFormat="1" applyFont="1" applyBorder="1" applyAlignment="1">
      <alignment horizontal="center" vertical="center" wrapText="1"/>
    </xf>
    <xf fontId="1" fillId="0" borderId="1" numFmtId="4" xfId="0" applyNumberFormat="1" applyFont="1" applyBorder="1" applyAlignment="1">
      <alignment horizontal="center" textRotation="90" vertical="center" wrapText="1"/>
    </xf>
    <xf fontId="1" fillId="0" borderId="1" numFmtId="3" xfId="0" applyNumberFormat="1" applyFont="1" applyBorder="1" applyAlignment="1">
      <alignment horizontal="center" textRotation="90" vertical="center" wrapText="1"/>
    </xf>
    <xf fontId="1" fillId="0" borderId="1" numFmtId="3" xfId="0" applyNumberFormat="1" applyFont="1" applyBorder="1" applyAlignment="1">
      <alignment horizontal="center" vertical="center" wrapText="1"/>
    </xf>
    <xf fontId="1" fillId="0" borderId="1" numFmtId="1" xfId="0" applyNumberFormat="1" applyFont="1" applyBorder="1" applyAlignment="1">
      <alignment horizontal="center" vertical="center"/>
    </xf>
    <xf fontId="1" fillId="0" borderId="0" numFmtId="4" xfId="0" applyNumberFormat="1" applyFont="1"/>
    <xf fontId="1" fillId="0" borderId="1" numFmtId="4" xfId="0" applyNumberFormat="1" applyFont="1" applyBorder="1" applyAlignment="1">
      <alignment horizontal="left" vertical="center"/>
    </xf>
    <xf fontId="4" fillId="0" borderId="1" numFmtId="4" xfId="0" applyNumberFormat="1" applyFont="1" applyBorder="1" applyAlignment="1">
      <alignment horizontal="center" vertical="center"/>
    </xf>
    <xf fontId="4" fillId="0" borderId="1" numFmtId="3" xfId="0" applyNumberFormat="1" applyFont="1" applyBorder="1" applyAlignment="1">
      <alignment horizontal="center" vertical="center"/>
    </xf>
    <xf fontId="1" fillId="0" borderId="1" numFmtId="0" xfId="0" applyFont="1" applyBorder="1" applyAlignment="1" applyProtection="1">
      <alignment horizontal="left" vertical="center" wrapText="1"/>
      <protection locked="0"/>
    </xf>
    <xf fontId="4" fillId="0" borderId="1" numFmtId="0" xfId="0" applyFont="1" applyBorder="1" applyAlignment="1">
      <alignment horizontal="center" vertical="center"/>
    </xf>
    <xf fontId="4" fillId="0" borderId="1" numFmtId="0" xfId="0" applyFont="1" applyBorder="1" applyAlignment="1" applyProtection="1">
      <alignment horizontal="center" vertical="center" wrapText="1"/>
      <protection locked="0"/>
    </xf>
    <xf fontId="4" fillId="0" borderId="1" numFmtId="0" xfId="0" applyFont="1" applyBorder="1" applyAlignment="1" applyProtection="1">
      <alignment horizontal="left" vertical="center" wrapText="1"/>
      <protection locked="0"/>
    </xf>
    <xf fontId="4" fillId="0" borderId="1" numFmtId="4" xfId="0" applyNumberFormat="1" applyFont="1" applyBorder="1" applyAlignment="1">
      <alignment horizontal="center" vertical="top"/>
    </xf>
    <xf fontId="4" fillId="0" borderId="1" numFmtId="0" xfId="0" applyFont="1" applyBorder="1" applyAlignment="1">
      <alignment horizontal="left" vertical="center" wrapText="1"/>
    </xf>
    <xf fontId="4" fillId="0" borderId="1" numFmtId="0" xfId="0" applyFont="1" applyBorder="1" applyAlignment="1">
      <alignment horizontal="center" vertical="center" wrapText="1"/>
    </xf>
    <xf fontId="4" fillId="0" borderId="1" numFmtId="3" xfId="0" applyNumberFormat="1" applyFont="1" applyBorder="1" applyAlignment="1">
      <alignment horizontal="center" vertical="top"/>
    </xf>
    <xf fontId="4" fillId="0" borderId="1" numFmtId="1" xfId="0" applyNumberFormat="1" applyFont="1" applyBorder="1" applyAlignment="1" quotePrefix="1">
      <alignment horizontal="center" vertical="center"/>
    </xf>
    <xf fontId="4" fillId="0" borderId="1" numFmtId="3" xfId="0" applyNumberFormat="1" applyFont="1" applyBorder="1" applyAlignment="1" quotePrefix="1">
      <alignment horizontal="center" vertical="top"/>
    </xf>
    <xf fontId="4" fillId="0" borderId="1" numFmtId="0" xfId="0" applyFont="1" applyBorder="1" applyAlignment="1">
      <alignment horizontal="center"/>
    </xf>
    <xf fontId="4" fillId="0" borderId="1" numFmtId="4" xfId="0" applyNumberFormat="1" applyFont="1" applyBorder="1" applyAlignment="1">
      <alignment horizontal="center" vertical="center" wrapText="1"/>
    </xf>
    <xf fontId="4" fillId="0" borderId="1" numFmtId="2" xfId="0" applyNumberFormat="1" applyFont="1" applyBorder="1" applyAlignment="1">
      <alignment horizontal="center" vertical="center"/>
    </xf>
    <xf fontId="1" fillId="0" borderId="1" numFmtId="0" xfId="0" applyFont="1" applyBorder="1" applyAlignment="1">
      <alignment horizontal="center" vertical="center"/>
    </xf>
    <xf fontId="1" fillId="0" borderId="0" numFmtId="0" xfId="0" applyFont="1" applyAlignment="1">
      <alignment horizontal="center" vertical="center" wrapText="1"/>
    </xf>
    <xf fontId="1" fillId="0" borderId="0" numFmtId="2" xfId="0" applyNumberFormat="1" applyFont="1" applyAlignment="1">
      <alignment horizontal="center" vertical="center"/>
    </xf>
    <xf fontId="1" fillId="0" borderId="0" numFmtId="4" xfId="0" applyNumberFormat="1" applyFont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2" fillId="0" borderId="0" numFmtId="0" xfId="0" applyFont="1" applyAlignment="1">
      <alignment horizontal="left" vertical="top"/>
    </xf>
    <xf fontId="2" fillId="0" borderId="0" numFmtId="0" xfId="0" applyFont="1" applyAlignment="1">
      <alignment horizontal="left" vertical="top" wrapText="1"/>
    </xf>
    <xf fontId="2" fillId="0" borderId="0" numFmtId="0" xfId="0" applyFont="1" applyAlignment="1">
      <alignment horizontal="left" vertical="center"/>
    </xf>
    <xf fontId="1" fillId="0" borderId="0" numFmtId="0" xfId="0" applyFont="1" applyAlignment="1">
      <alignment wrapText="1"/>
    </xf>
    <xf fontId="1" fillId="0" borderId="0" numFmtId="0" xfId="0" applyFont="1" applyAlignment="1">
      <alignment vertical="center"/>
    </xf>
    <xf fontId="2" fillId="0" borderId="0" numFmtId="0" xfId="0" applyFont="1" applyAlignment="1">
      <alignment vertical="top" wrapText="1"/>
    </xf>
    <xf fontId="1" fillId="0" borderId="0" numFmtId="0" xfId="0" applyFont="1" applyAlignment="1">
      <alignment horizontal="center" wrapText="1"/>
    </xf>
    <xf fontId="1" fillId="0" borderId="0" numFmtId="0" xfId="0" applyFont="1" applyAlignment="1">
      <alignment horizontal="center" vertical="top"/>
    </xf>
    <xf fontId="2" fillId="0" borderId="1" numFmtId="0" xfId="0" applyFont="1" applyBorder="1" applyAlignment="1">
      <alignment horizontal="center" vertical="center" wrapText="1"/>
    </xf>
    <xf fontId="2" fillId="0" borderId="1" numFmtId="1" xfId="0" applyNumberFormat="1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2" fillId="0" borderId="1" numFmtId="0" xfId="0" applyFont="1" applyBorder="1" applyAlignment="1">
      <alignment horizontal="left" vertical="center"/>
    </xf>
    <xf fontId="2" fillId="0" borderId="1" numFmtId="4" xfId="0" applyNumberFormat="1" applyFont="1" applyBorder="1" applyAlignment="1">
      <alignment horizontal="center" vertical="center" wrapText="1"/>
    </xf>
    <xf fontId="2" fillId="0" borderId="1" numFmtId="4" xfId="0" applyNumberFormat="1" applyFont="1" applyBorder="1" applyAlignment="1">
      <alignment horizontal="right" vertical="top" wrapText="1"/>
    </xf>
    <xf fontId="5" fillId="0" borderId="1" numFmtId="4" xfId="0" applyNumberFormat="1" applyFont="1" applyBorder="1" applyAlignment="1">
      <alignment horizontal="right" vertical="top" wrapText="1"/>
    </xf>
    <xf fontId="2" fillId="0" borderId="1" numFmtId="0" xfId="0" applyFont="1" applyBorder="1" applyAlignment="1" applyProtection="1">
      <alignment horizontal="left" vertical="center" wrapText="1"/>
      <protection locked="0"/>
    </xf>
    <xf fontId="2" fillId="0" borderId="1" numFmtId="0" xfId="0" applyFont="1" applyBorder="1" applyAlignment="1">
      <alignment horizontal="right" vertical="top" wrapText="1"/>
    </xf>
    <xf fontId="5" fillId="0" borderId="1" numFmtId="0" xfId="0" applyFont="1" applyBorder="1" applyAlignment="1">
      <alignment horizontal="right" vertical="top" wrapText="1"/>
    </xf>
    <xf fontId="2" fillId="0" borderId="1" numFmtId="0" xfId="0" applyFont="1" applyBorder="1" applyAlignment="1">
      <alignment horizontal="center" vertical="center"/>
    </xf>
    <xf fontId="2" fillId="0" borderId="1" numFmtId="4" xfId="0" applyNumberFormat="1" applyFont="1" applyBorder="1" applyAlignment="1">
      <alignment horizontal="center" wrapText="1"/>
    </xf>
    <xf fontId="2" fillId="0" borderId="1" numFmtId="0" xfId="0" applyFont="1" applyBorder="1" applyAlignment="1">
      <alignment horizontal="center" wrapText="1"/>
    </xf>
    <xf fontId="2" fillId="0" borderId="1" numFmtId="0" xfId="0" applyFont="1" applyBorder="1" applyAlignment="1">
      <alignment wrapText="1"/>
    </xf>
    <xf fontId="1" fillId="0" borderId="3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 vertical="center" wrapText="1"/>
    </xf>
    <xf fontId="2" fillId="0" borderId="2" numFmtId="4" xfId="0" applyNumberFormat="1" applyFont="1" applyBorder="1" applyAlignment="1">
      <alignment horizontal="center" vertical="center" wrapText="1"/>
    </xf>
    <xf fontId="1" fillId="0" borderId="2" numFmtId="4" xfId="0" applyNumberFormat="1" applyFont="1" applyBorder="1" applyAlignment="1">
      <alignment horizontal="center" vertical="center" wrapText="1"/>
    </xf>
    <xf fontId="1" fillId="0" borderId="1" numFmtId="0" xfId="0" applyFont="1" applyBorder="1" applyAlignment="1">
      <alignment vertical="top" wrapText="1"/>
    </xf>
    <xf fontId="1" fillId="0" borderId="3" numFmtId="0" xfId="0" applyFont="1" applyBorder="1" applyAlignment="1">
      <alignment horizontal="left" vertical="center" wrapText="1"/>
    </xf>
    <xf fontId="2" fillId="0" borderId="3" numFmtId="4" xfId="0" applyNumberFormat="1" applyFont="1" applyBorder="1" applyAlignment="1">
      <alignment horizontal="center" vertical="center" wrapText="1"/>
    </xf>
    <xf fontId="1" fillId="0" borderId="3" numFmtId="4" xfId="0" applyNumberFormat="1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vertical="center" wrapText="1"/>
    </xf>
    <xf fontId="1" fillId="0" borderId="4" numFmtId="0" xfId="0" applyFont="1" applyBorder="1" applyAlignment="1">
      <alignment horizontal="left" vertical="center" wrapText="1"/>
    </xf>
    <xf fontId="2" fillId="0" borderId="4" numFmtId="4" xfId="0" applyNumberFormat="1" applyFont="1" applyBorder="1" applyAlignment="1">
      <alignment horizontal="center" vertical="center" wrapText="1"/>
    </xf>
    <xf fontId="1" fillId="0" borderId="4" numFmtId="4" xfId="0" applyNumberFormat="1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top" wrapText="1"/>
    </xf>
    <xf fontId="1" fillId="0" borderId="4" numFmtId="0" xfId="0" applyFont="1" applyBorder="1" applyAlignment="1">
      <alignment vertical="center" wrapText="1"/>
    </xf>
    <xf fontId="2" fillId="0" borderId="4" numFmtId="4" xfId="0" applyNumberFormat="1" applyFont="1" applyBorder="1" applyAlignment="1">
      <alignment vertical="center" wrapText="1"/>
    </xf>
    <xf fontId="1" fillId="0" borderId="4" numFmtId="0" xfId="0" applyFont="1" applyBorder="1" applyAlignment="1">
      <alignment horizontal="center" vertical="top" wrapText="1"/>
    </xf>
    <xf fontId="1" fillId="0" borderId="1" numFmtId="0" xfId="0" applyFont="1" applyBorder="1" applyAlignment="1">
      <alignment horizontal="left" vertical="top" wrapText="1"/>
    </xf>
    <xf fontId="1" fillId="0" borderId="1" numFmtId="0" xfId="0" applyFont="1" applyBorder="1"/>
    <xf fontId="1" fillId="0" borderId="1" numFmtId="0" xfId="0" applyFont="1" applyBorder="1" applyAlignment="1">
      <alignment horizontal="left" vertical="center" wrapText="1"/>
    </xf>
    <xf fontId="1" fillId="0" borderId="5" numFmtId="0" xfId="0" applyFont="1" applyBorder="1" applyAlignment="1">
      <alignment horizontal="center" vertical="center" wrapText="1"/>
    </xf>
    <xf fontId="1" fillId="0" borderId="6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wrapText="1"/>
    </xf>
    <xf fontId="1" fillId="0" borderId="1" numFmtId="0" xfId="0" applyFont="1" applyBorder="1" applyAlignment="1">
      <alignment horizontal="center" vertical="top" wrapText="1"/>
    </xf>
    <xf fontId="1" fillId="0" borderId="3" numFmtId="0" xfId="0" applyFont="1" applyBorder="1" applyAlignment="1">
      <alignment horizontal="center" vertical="top" wrapText="1"/>
    </xf>
    <xf fontId="1" fillId="0" borderId="1" numFmtId="0" xfId="0" applyFont="1" applyBorder="1" applyAlignment="1">
      <alignment vertical="center" wrapText="1"/>
    </xf>
    <xf fontId="1" fillId="0" borderId="4" numFmtId="0" xfId="0" applyFont="1" applyBorder="1" applyAlignment="1" applyProtection="1">
      <alignment horizontal="left" vertical="center" wrapText="1"/>
      <protection locked="0"/>
    </xf>
    <xf fontId="1" fillId="0" borderId="4" numFmtId="0" xfId="0" applyFont="1" applyBorder="1" applyAlignment="1">
      <alignment vertical="top" wrapText="1"/>
    </xf>
    <xf fontId="2" fillId="0" borderId="4" numFmtId="4" xfId="0" applyNumberFormat="1" applyFont="1" applyBorder="1" applyAlignment="1">
      <alignment horizontal="right" vertical="top" wrapText="1"/>
    </xf>
    <xf fontId="1" fillId="0" borderId="1" numFmtId="0" xfId="0" applyFont="1" applyBorder="1" applyAlignment="1">
      <alignment horizontal="left" vertical="center"/>
    </xf>
    <xf fontId="1" fillId="0" borderId="0" numFmtId="4" xfId="0" applyNumberFormat="1" applyFont="1" applyAlignment="1">
      <alignment horizontal="center" vertical="center" wrapText="1"/>
    </xf>
    <xf fontId="1" fillId="0" borderId="0" numFmtId="4" xfId="0" applyNumberFormat="1" applyFont="1" applyAlignment="1">
      <alignment horizontal="center" wrapText="1"/>
    </xf>
  </cellXfs>
  <cellStyles count="4">
    <cellStyle name="Обычный" xfId="0" builtinId="0"/>
    <cellStyle name="Обычный 2" xfId="1"/>
    <cellStyle name="Финансовый 2" xfId="2"/>
    <cellStyle name="Финансов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Ruler="1" view="pageLayout" topLeftCell="C1" zoomScale="70" workbookViewId="0">
      <selection activeCell="C100" activeCellId="0" sqref="C100"/>
    </sheetView>
  </sheetViews>
  <sheetFormatPr defaultColWidth="9.109375" defaultRowHeight="14.25"/>
  <cols>
    <col customWidth="1" min="1" max="1" style="2" width="4.109375"/>
    <col customWidth="1" min="2" max="2" style="2" width="6.44140625"/>
    <col customWidth="1" min="3" max="3" style="3" width="48.33203125"/>
    <col customWidth="1" min="4" max="4" style="4" width="12.109375"/>
    <col customWidth="1" min="5" max="5" style="4" width="16.44140625"/>
    <col customWidth="1" min="6" max="6" style="4" width="16.88671875"/>
    <col customWidth="1" min="7" max="7" style="4" width="12.88671875"/>
    <col bestFit="1" customWidth="1" min="8" max="8" style="4" width="12.5546875"/>
    <col customWidth="1" min="9" max="9" style="4" width="12.109375"/>
    <col customWidth="1" min="10" max="10" style="1" width="18.33203125"/>
    <col customWidth="1" min="11" max="11" style="1" width="6.6640625"/>
    <col bestFit="1" customWidth="1" min="12" max="13" style="1" width="7"/>
    <col customWidth="1" min="14" max="14" style="1" width="18.88671875"/>
    <col customWidth="1" min="15" max="15" style="1" width="15.5546875"/>
    <col customWidth="1" min="16" max="16" style="4" width="15"/>
    <col customWidth="1" min="17" max="17" style="4" width="15.44140625"/>
    <col customWidth="1" min="18" max="18" style="4" width="8.33203125"/>
    <col customWidth="1" min="19" max="19" style="1" width="7.5546875"/>
    <col min="20" max="47" style="1" width="9.109375"/>
    <col customWidth="1" min="48" max="48" style="1" width="3.5546875"/>
    <col customWidth="1" min="49" max="49" style="1" width="14.33203125"/>
    <col customWidth="1" min="50" max="66" style="1" width="9.33203125"/>
    <col min="67" max="16384" style="1" width="9.109375"/>
  </cols>
  <sheetData>
    <row r="1">
      <c r="D1" s="1"/>
      <c r="E1" s="1"/>
      <c r="F1" s="1"/>
      <c r="G1" s="1"/>
      <c r="H1" s="1"/>
      <c r="I1" s="1"/>
      <c r="J1" s="1"/>
      <c r="K1" s="1"/>
      <c r="L1" s="1"/>
      <c r="M1" s="1"/>
      <c r="O1" s="5"/>
      <c r="P1" s="6" t="s">
        <v>0</v>
      </c>
      <c r="Q1" s="6"/>
      <c r="R1" s="6"/>
      <c r="S1" s="6"/>
    </row>
    <row r="2">
      <c r="D2" s="1"/>
      <c r="E2" s="1"/>
      <c r="F2" s="1"/>
      <c r="G2" s="1"/>
      <c r="H2" s="1"/>
      <c r="I2" s="1"/>
      <c r="J2" s="1"/>
      <c r="K2" s="1"/>
      <c r="L2" s="1"/>
      <c r="M2" s="1"/>
      <c r="O2" s="5"/>
      <c r="P2" s="6" t="s">
        <v>1</v>
      </c>
      <c r="Q2" s="6"/>
      <c r="R2" s="6"/>
      <c r="S2" s="6"/>
    </row>
    <row r="3">
      <c r="D3" s="1"/>
      <c r="E3" s="1"/>
      <c r="F3" s="1"/>
      <c r="G3" s="1"/>
      <c r="H3" s="1"/>
      <c r="I3" s="1"/>
      <c r="J3" s="1"/>
      <c r="K3" s="1"/>
      <c r="L3" s="1"/>
      <c r="M3" s="1"/>
      <c r="O3" s="5"/>
      <c r="P3" s="6" t="s">
        <v>2</v>
      </c>
      <c r="Q3" s="6"/>
      <c r="R3" s="6"/>
      <c r="S3" s="6"/>
    </row>
    <row r="4">
      <c r="D4" s="1"/>
      <c r="E4" s="1"/>
      <c r="F4" s="1"/>
      <c r="G4" s="1"/>
      <c r="H4" s="1"/>
      <c r="I4" s="1"/>
      <c r="J4" s="1"/>
      <c r="K4" s="1"/>
      <c r="L4" s="1"/>
      <c r="M4" s="1"/>
      <c r="O4" s="5"/>
      <c r="P4" s="6" t="s">
        <v>3</v>
      </c>
      <c r="Q4" s="6"/>
      <c r="R4" s="6"/>
      <c r="S4" s="6"/>
    </row>
    <row r="5">
      <c r="D5" s="1"/>
      <c r="E5" s="1"/>
      <c r="F5" s="1"/>
      <c r="G5" s="1"/>
      <c r="H5" s="1"/>
      <c r="I5" s="1"/>
      <c r="J5" s="1"/>
      <c r="K5" s="1"/>
      <c r="L5" s="1"/>
      <c r="M5" s="1"/>
      <c r="O5" s="5"/>
      <c r="P5" s="7"/>
      <c r="Q5" s="7"/>
      <c r="R5" s="7"/>
      <c r="S5" s="8"/>
    </row>
    <row r="6" ht="15">
      <c r="D6" s="1"/>
      <c r="E6" s="1"/>
      <c r="F6" s="1"/>
      <c r="G6" s="1"/>
      <c r="H6" s="1"/>
      <c r="I6" s="1"/>
      <c r="J6" s="1"/>
      <c r="K6" s="1"/>
      <c r="L6" s="1"/>
      <c r="M6" s="1"/>
      <c r="O6" s="5"/>
      <c r="P6" s="9" t="s">
        <v>4</v>
      </c>
      <c r="Q6" s="7"/>
      <c r="R6" s="7"/>
      <c r="S6" s="8"/>
    </row>
    <row r="7">
      <c r="D7" s="1"/>
      <c r="E7" s="1"/>
      <c r="F7" s="1"/>
      <c r="G7" s="1"/>
      <c r="H7" s="1"/>
      <c r="I7" s="1"/>
      <c r="J7" s="1"/>
      <c r="K7" s="1"/>
      <c r="L7" s="1"/>
      <c r="M7" s="1"/>
      <c r="O7" s="5"/>
      <c r="P7" s="7"/>
      <c r="Q7" s="7"/>
      <c r="R7" s="7"/>
      <c r="S7" s="8"/>
    </row>
    <row r="8">
      <c r="D8" s="1"/>
      <c r="E8" s="1"/>
      <c r="F8" s="1"/>
      <c r="G8" s="1"/>
      <c r="H8" s="1"/>
      <c r="I8" s="1"/>
      <c r="J8" s="1"/>
      <c r="K8" s="1"/>
      <c r="L8" s="1"/>
      <c r="M8" s="1"/>
      <c r="O8" s="5"/>
      <c r="P8" s="6" t="s">
        <v>5</v>
      </c>
      <c r="Q8" s="6"/>
      <c r="R8" s="6"/>
      <c r="S8" s="6"/>
    </row>
    <row r="9">
      <c r="D9" s="1"/>
      <c r="E9" s="1"/>
      <c r="F9" s="1"/>
      <c r="G9" s="1"/>
      <c r="H9" s="1"/>
      <c r="I9" s="1"/>
      <c r="J9" s="1"/>
      <c r="K9" s="1"/>
      <c r="L9" s="1"/>
      <c r="M9" s="1"/>
      <c r="O9" s="5"/>
      <c r="P9" s="6" t="s">
        <v>2</v>
      </c>
      <c r="Q9" s="6"/>
      <c r="R9" s="6"/>
      <c r="S9" s="6"/>
    </row>
    <row r="10">
      <c r="D10" s="1"/>
      <c r="E10" s="1"/>
      <c r="F10" s="1"/>
      <c r="G10" s="1"/>
      <c r="H10" s="1"/>
      <c r="I10" s="1"/>
      <c r="J10" s="1"/>
      <c r="K10" s="1"/>
      <c r="L10" s="1"/>
      <c r="M10" s="1"/>
      <c r="O10" s="5"/>
      <c r="P10" s="6" t="s">
        <v>6</v>
      </c>
      <c r="Q10" s="6"/>
      <c r="R10" s="6"/>
      <c r="S10" s="6"/>
    </row>
    <row r="11" ht="9" customHeight="1">
      <c r="D11" s="1"/>
      <c r="E11" s="1"/>
      <c r="F11" s="1"/>
      <c r="G11" s="1"/>
      <c r="H11" s="1"/>
      <c r="I11" s="1"/>
      <c r="J11" s="1"/>
      <c r="K11" s="1"/>
      <c r="L11" s="1"/>
      <c r="M11" s="1"/>
      <c r="O11" s="5"/>
      <c r="P11" s="5"/>
      <c r="Q11" s="5"/>
      <c r="R11" s="5"/>
      <c r="S11" s="5"/>
    </row>
    <row r="12" ht="15">
      <c r="A12" s="2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ht="15">
      <c r="A13" s="2" t="s">
        <v>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>
      <c r="A14" s="10" t="s">
        <v>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ht="3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</row>
    <row r="16" ht="15.6" customHeight="1">
      <c r="A16" s="12" t="s">
        <v>10</v>
      </c>
      <c r="B16" s="13" t="s">
        <v>11</v>
      </c>
      <c r="C16" s="14" t="s">
        <v>12</v>
      </c>
      <c r="D16" s="14" t="s">
        <v>13</v>
      </c>
      <c r="E16" s="15" t="s">
        <v>14</v>
      </c>
      <c r="F16" s="15" t="s">
        <v>15</v>
      </c>
      <c r="G16" s="15" t="s">
        <v>16</v>
      </c>
      <c r="H16" s="15" t="s">
        <v>17</v>
      </c>
      <c r="I16" s="16" t="s">
        <v>18</v>
      </c>
      <c r="J16" s="14" t="s">
        <v>19</v>
      </c>
      <c r="K16" s="14"/>
      <c r="L16" s="14"/>
      <c r="M16" s="14"/>
      <c r="N16" s="14"/>
      <c r="O16" s="14"/>
      <c r="P16" s="15" t="s">
        <v>20</v>
      </c>
      <c r="Q16" s="15" t="s">
        <v>21</v>
      </c>
      <c r="R16" s="15" t="s">
        <v>22</v>
      </c>
      <c r="S16" s="16" t="s">
        <v>23</v>
      </c>
    </row>
    <row r="17" ht="15.6" customHeight="1">
      <c r="A17" s="12"/>
      <c r="B17" s="13"/>
      <c r="C17" s="14"/>
      <c r="D17" s="14"/>
      <c r="E17" s="15"/>
      <c r="F17" s="15"/>
      <c r="G17" s="15"/>
      <c r="H17" s="15"/>
      <c r="I17" s="16"/>
      <c r="J17" s="15" t="s">
        <v>24</v>
      </c>
      <c r="K17" s="14" t="s">
        <v>25</v>
      </c>
      <c r="L17" s="14"/>
      <c r="M17" s="14"/>
      <c r="N17" s="14"/>
      <c r="O17" s="14"/>
      <c r="P17" s="15"/>
      <c r="Q17" s="15"/>
      <c r="R17" s="15"/>
      <c r="S17" s="16"/>
    </row>
    <row r="18" ht="177.59999999999999" customHeight="1">
      <c r="A18" s="12"/>
      <c r="B18" s="13"/>
      <c r="C18" s="14"/>
      <c r="D18" s="14"/>
      <c r="E18" s="15"/>
      <c r="F18" s="15"/>
      <c r="G18" s="15"/>
      <c r="H18" s="15"/>
      <c r="I18" s="16"/>
      <c r="J18" s="15"/>
      <c r="K18" s="15" t="s">
        <v>26</v>
      </c>
      <c r="L18" s="15" t="s">
        <v>27</v>
      </c>
      <c r="M18" s="15" t="s">
        <v>28</v>
      </c>
      <c r="N18" s="15" t="s">
        <v>29</v>
      </c>
      <c r="O18" s="15" t="s">
        <v>30</v>
      </c>
      <c r="P18" s="15"/>
      <c r="Q18" s="15"/>
      <c r="R18" s="15"/>
      <c r="S18" s="16"/>
    </row>
    <row r="19" ht="15">
      <c r="A19" s="12"/>
      <c r="B19" s="13"/>
      <c r="C19" s="14"/>
      <c r="D19" s="14"/>
      <c r="E19" s="15"/>
      <c r="F19" s="15"/>
      <c r="G19" s="14" t="s">
        <v>31</v>
      </c>
      <c r="H19" s="14" t="s">
        <v>31</v>
      </c>
      <c r="I19" s="17" t="s">
        <v>32</v>
      </c>
      <c r="J19" s="14" t="s">
        <v>33</v>
      </c>
      <c r="K19" s="14" t="s">
        <v>33</v>
      </c>
      <c r="L19" s="14" t="s">
        <v>33</v>
      </c>
      <c r="M19" s="14" t="s">
        <v>33</v>
      </c>
      <c r="N19" s="14" t="s">
        <v>33</v>
      </c>
      <c r="O19" s="14" t="s">
        <v>33</v>
      </c>
      <c r="P19" s="14" t="s">
        <v>34</v>
      </c>
      <c r="Q19" s="14" t="s">
        <v>34</v>
      </c>
      <c r="R19" s="15"/>
      <c r="S19" s="16"/>
    </row>
    <row r="20" ht="15">
      <c r="A20" s="18">
        <v>1</v>
      </c>
      <c r="B20" s="18">
        <f>A20+1</f>
        <v>2</v>
      </c>
      <c r="C20" s="18">
        <f t="shared" ref="C20:S20" si="0">B20+1</f>
        <v>3</v>
      </c>
      <c r="D20" s="18">
        <f t="shared" si="0"/>
        <v>4</v>
      </c>
      <c r="E20" s="18">
        <f>D20+1</f>
        <v>5</v>
      </c>
      <c r="F20" s="18">
        <f>E20+1</f>
        <v>6</v>
      </c>
      <c r="G20" s="18">
        <f>F20+1</f>
        <v>7</v>
      </c>
      <c r="H20" s="18">
        <f t="shared" si="0"/>
        <v>8</v>
      </c>
      <c r="I20" s="18">
        <f>H20+1</f>
        <v>9</v>
      </c>
      <c r="J20" s="18">
        <f t="shared" si="0"/>
        <v>10</v>
      </c>
      <c r="K20" s="18">
        <f t="shared" si="0"/>
        <v>11</v>
      </c>
      <c r="L20" s="18">
        <f t="shared" si="0"/>
        <v>12</v>
      </c>
      <c r="M20" s="18">
        <f t="shared" si="0"/>
        <v>13</v>
      </c>
      <c r="N20" s="18">
        <f t="shared" si="0"/>
        <v>14</v>
      </c>
      <c r="O20" s="18">
        <f t="shared" si="0"/>
        <v>15</v>
      </c>
      <c r="P20" s="18">
        <f t="shared" si="0"/>
        <v>16</v>
      </c>
      <c r="Q20" s="18">
        <f t="shared" si="0"/>
        <v>17</v>
      </c>
      <c r="R20" s="18">
        <f t="shared" si="0"/>
        <v>18</v>
      </c>
      <c r="S20" s="18">
        <f t="shared" si="0"/>
        <v>19</v>
      </c>
    </row>
    <row r="21" s="19" customFormat="1" ht="15">
      <c r="A21" s="20" t="s">
        <v>35</v>
      </c>
      <c r="B21" s="20"/>
      <c r="C21" s="20"/>
      <c r="D21" s="21" t="s">
        <v>36</v>
      </c>
      <c r="E21" s="21" t="s">
        <v>36</v>
      </c>
      <c r="F21" s="21" t="s">
        <v>36</v>
      </c>
      <c r="G21" s="21">
        <v>313035.95000000001</v>
      </c>
      <c r="H21" s="21">
        <v>230076.67999999999</v>
      </c>
      <c r="I21" s="22">
        <v>8391</v>
      </c>
      <c r="J21" s="21">
        <v>942820532.75999999</v>
      </c>
      <c r="K21" s="21">
        <v>0</v>
      </c>
      <c r="L21" s="21">
        <v>0</v>
      </c>
      <c r="M21" s="21">
        <v>0</v>
      </c>
      <c r="N21" s="21">
        <v>923843180.52999997</v>
      </c>
      <c r="O21" s="21">
        <v>18977352.23</v>
      </c>
      <c r="P21" s="21" t="s">
        <v>36</v>
      </c>
      <c r="Q21" s="21" t="s">
        <v>36</v>
      </c>
      <c r="R21" s="21" t="s">
        <v>36</v>
      </c>
      <c r="S21" s="21" t="s">
        <v>36</v>
      </c>
    </row>
    <row r="22" ht="15">
      <c r="A22" s="23" t="s">
        <v>37</v>
      </c>
      <c r="B22" s="23"/>
      <c r="C22" s="23"/>
      <c r="D22" s="24"/>
      <c r="E22" s="24" t="s">
        <v>36</v>
      </c>
      <c r="F22" s="24" t="s">
        <v>36</v>
      </c>
      <c r="G22" s="21">
        <v>123499.55</v>
      </c>
      <c r="H22" s="21">
        <v>94458.600000000006</v>
      </c>
      <c r="I22" s="22">
        <v>3300</v>
      </c>
      <c r="J22" s="21">
        <v>193736531.24000001</v>
      </c>
      <c r="K22" s="21">
        <v>0</v>
      </c>
      <c r="L22" s="21">
        <v>0</v>
      </c>
      <c r="M22" s="21">
        <v>0</v>
      </c>
      <c r="N22" s="21">
        <v>174759179.00999999</v>
      </c>
      <c r="O22" s="21">
        <v>18977352.23</v>
      </c>
      <c r="P22" s="24" t="s">
        <v>36</v>
      </c>
      <c r="Q22" s="24" t="s">
        <v>36</v>
      </c>
      <c r="R22" s="24" t="s">
        <v>36</v>
      </c>
      <c r="S22" s="24" t="s">
        <v>36</v>
      </c>
    </row>
    <row r="23" ht="15">
      <c r="A23" s="25">
        <v>1</v>
      </c>
      <c r="B23" s="26">
        <v>6042</v>
      </c>
      <c r="C23" s="26" t="s">
        <v>38</v>
      </c>
      <c r="D23" s="24">
        <v>1970</v>
      </c>
      <c r="E23" s="24" t="s">
        <v>39</v>
      </c>
      <c r="F23" s="24" t="s">
        <v>40</v>
      </c>
      <c r="G23" s="21">
        <v>3337.48</v>
      </c>
      <c r="H23" s="21">
        <v>2601</v>
      </c>
      <c r="I23" s="22">
        <v>100</v>
      </c>
      <c r="J23" s="21">
        <v>17032173.030000001</v>
      </c>
      <c r="K23" s="21">
        <v>0</v>
      </c>
      <c r="L23" s="21">
        <v>0</v>
      </c>
      <c r="M23" s="21">
        <v>0</v>
      </c>
      <c r="N23" s="21">
        <v>16032852.18</v>
      </c>
      <c r="O23" s="21">
        <v>999320.84999999998</v>
      </c>
      <c r="P23" s="27">
        <v>6548.3199999999997</v>
      </c>
      <c r="Q23" s="21">
        <v>7407</v>
      </c>
      <c r="R23" s="24">
        <v>2026</v>
      </c>
      <c r="S23" s="24">
        <v>1</v>
      </c>
    </row>
    <row r="24" ht="15">
      <c r="A24" s="24">
        <v>2</v>
      </c>
      <c r="B24" s="24">
        <v>6064</v>
      </c>
      <c r="C24" s="28" t="s">
        <v>41</v>
      </c>
      <c r="D24" s="24">
        <v>2000</v>
      </c>
      <c r="E24" s="29" t="s">
        <v>42</v>
      </c>
      <c r="F24" s="29" t="s">
        <v>43</v>
      </c>
      <c r="G24" s="27">
        <v>22476.299999999999</v>
      </c>
      <c r="H24" s="27">
        <v>18135.099999999999</v>
      </c>
      <c r="I24" s="30">
        <v>676</v>
      </c>
      <c r="J24" s="21">
        <v>7013720.5599999996</v>
      </c>
      <c r="K24" s="27">
        <v>0</v>
      </c>
      <c r="L24" s="27">
        <v>0</v>
      </c>
      <c r="M24" s="27">
        <v>0</v>
      </c>
      <c r="N24" s="27">
        <v>6004858.9199999999</v>
      </c>
      <c r="O24" s="21">
        <v>1008861.64</v>
      </c>
      <c r="P24" s="27">
        <v>386.75</v>
      </c>
      <c r="Q24" s="21">
        <v>719.01999999999998</v>
      </c>
      <c r="R24" s="31">
        <v>2026</v>
      </c>
      <c r="S24" s="32">
        <v>1</v>
      </c>
    </row>
    <row r="25" ht="15">
      <c r="A25" s="24">
        <v>3</v>
      </c>
      <c r="B25" s="24">
        <v>5839</v>
      </c>
      <c r="C25" s="28" t="s">
        <v>44</v>
      </c>
      <c r="D25" s="24">
        <v>1960</v>
      </c>
      <c r="E25" s="29" t="s">
        <v>45</v>
      </c>
      <c r="F25" s="29" t="s">
        <v>46</v>
      </c>
      <c r="G25" s="27">
        <v>2138</v>
      </c>
      <c r="H25" s="27">
        <v>1239.0999999999999</v>
      </c>
      <c r="I25" s="30">
        <v>47</v>
      </c>
      <c r="J25" s="21">
        <v>582130.52000000002</v>
      </c>
      <c r="K25" s="27">
        <v>0</v>
      </c>
      <c r="L25" s="27">
        <v>0</v>
      </c>
      <c r="M25" s="27">
        <v>0</v>
      </c>
      <c r="N25" s="27">
        <v>508591.22999999998</v>
      </c>
      <c r="O25" s="21">
        <v>73539.289999999994</v>
      </c>
      <c r="P25" s="27">
        <v>469.80000000000001</v>
      </c>
      <c r="Q25" s="21">
        <v>669</v>
      </c>
      <c r="R25" s="31">
        <v>2026</v>
      </c>
      <c r="S25" s="32">
        <v>1</v>
      </c>
    </row>
    <row r="26" ht="15">
      <c r="A26" s="24">
        <v>4</v>
      </c>
      <c r="B26" s="33">
        <v>5863</v>
      </c>
      <c r="C26" s="28" t="s">
        <v>47</v>
      </c>
      <c r="D26" s="29">
        <v>1959</v>
      </c>
      <c r="E26" s="29" t="s">
        <v>45</v>
      </c>
      <c r="F26" s="29" t="s">
        <v>40</v>
      </c>
      <c r="G26" s="21">
        <v>3007.0999999999999</v>
      </c>
      <c r="H26" s="21">
        <v>2020.2</v>
      </c>
      <c r="I26" s="22">
        <v>76</v>
      </c>
      <c r="J26" s="21">
        <v>13833841.24</v>
      </c>
      <c r="K26" s="21">
        <v>0</v>
      </c>
      <c r="L26" s="21">
        <v>0</v>
      </c>
      <c r="M26" s="21">
        <v>0</v>
      </c>
      <c r="N26" s="21">
        <v>11632100.720000001</v>
      </c>
      <c r="O26" s="21">
        <v>2201740.52</v>
      </c>
      <c r="P26" s="21">
        <v>6847.7600000000002</v>
      </c>
      <c r="Q26" s="21">
        <v>12337</v>
      </c>
      <c r="R26" s="31">
        <v>2026</v>
      </c>
      <c r="S26" s="32">
        <v>1</v>
      </c>
    </row>
    <row r="27" ht="15">
      <c r="A27" s="24">
        <v>5</v>
      </c>
      <c r="B27" s="24">
        <v>5870</v>
      </c>
      <c r="C27" s="28" t="s">
        <v>48</v>
      </c>
      <c r="D27" s="24">
        <v>1957</v>
      </c>
      <c r="E27" s="29" t="s">
        <v>39</v>
      </c>
      <c r="F27" s="29" t="s">
        <v>49</v>
      </c>
      <c r="G27" s="27">
        <v>3421</v>
      </c>
      <c r="H27" s="27">
        <v>2339.1999999999998</v>
      </c>
      <c r="I27" s="30">
        <v>96</v>
      </c>
      <c r="J27" s="21">
        <v>8015057.9199999999</v>
      </c>
      <c r="K27" s="27">
        <v>0</v>
      </c>
      <c r="L27" s="27">
        <v>0</v>
      </c>
      <c r="M27" s="27">
        <v>0</v>
      </c>
      <c r="N27" s="27">
        <v>7907448.7800000003</v>
      </c>
      <c r="O27" s="21">
        <v>107609.14</v>
      </c>
      <c r="P27" s="27">
        <v>3426.4099999999999</v>
      </c>
      <c r="Q27" s="21">
        <v>18657</v>
      </c>
      <c r="R27" s="31">
        <v>2027</v>
      </c>
      <c r="S27" s="32">
        <v>1</v>
      </c>
    </row>
    <row r="28" ht="15">
      <c r="A28" s="24">
        <v>6</v>
      </c>
      <c r="B28" s="24">
        <v>5900</v>
      </c>
      <c r="C28" s="28" t="s">
        <v>50</v>
      </c>
      <c r="D28" s="24">
        <v>1967</v>
      </c>
      <c r="E28" s="29" t="s">
        <v>45</v>
      </c>
      <c r="F28" s="29" t="s">
        <v>46</v>
      </c>
      <c r="G28" s="27">
        <v>7762</v>
      </c>
      <c r="H28" s="27">
        <v>4773.5</v>
      </c>
      <c r="I28" s="30">
        <v>180</v>
      </c>
      <c r="J28" s="21">
        <v>1095740.7</v>
      </c>
      <c r="K28" s="27">
        <v>0</v>
      </c>
      <c r="L28" s="27">
        <v>0</v>
      </c>
      <c r="M28" s="27">
        <v>0</v>
      </c>
      <c r="N28" s="27">
        <v>940760.37</v>
      </c>
      <c r="O28" s="21">
        <v>154980.32999999999</v>
      </c>
      <c r="P28" s="27">
        <v>229.55000000000001</v>
      </c>
      <c r="Q28" s="21">
        <v>366</v>
      </c>
      <c r="R28" s="31">
        <v>2026</v>
      </c>
      <c r="S28" s="32">
        <v>1</v>
      </c>
    </row>
    <row r="29" ht="15">
      <c r="A29" s="24">
        <v>7</v>
      </c>
      <c r="B29" s="24">
        <v>5901</v>
      </c>
      <c r="C29" s="28" t="s">
        <v>51</v>
      </c>
      <c r="D29" s="24">
        <v>1967</v>
      </c>
      <c r="E29" s="29" t="s">
        <v>45</v>
      </c>
      <c r="F29" s="29" t="s">
        <v>46</v>
      </c>
      <c r="G29" s="27">
        <v>4053.0999999999999</v>
      </c>
      <c r="H29" s="27">
        <v>2557.0999999999999</v>
      </c>
      <c r="I29" s="30">
        <v>97</v>
      </c>
      <c r="J29" s="21">
        <v>810590.63</v>
      </c>
      <c r="K29" s="27">
        <v>0</v>
      </c>
      <c r="L29" s="27">
        <v>0</v>
      </c>
      <c r="M29" s="27">
        <v>0</v>
      </c>
      <c r="N29" s="27">
        <v>658829.41000000003</v>
      </c>
      <c r="O29" s="21">
        <v>151761.22</v>
      </c>
      <c r="P29" s="27">
        <v>317</v>
      </c>
      <c r="Q29" s="21">
        <v>669</v>
      </c>
      <c r="R29" s="31">
        <v>2026</v>
      </c>
      <c r="S29" s="32">
        <v>1</v>
      </c>
    </row>
    <row r="30" ht="15">
      <c r="A30" s="24">
        <v>8</v>
      </c>
      <c r="B30" s="25">
        <v>5903</v>
      </c>
      <c r="C30" s="26" t="s">
        <v>52</v>
      </c>
      <c r="D30" s="24">
        <v>1974</v>
      </c>
      <c r="E30" s="34" t="s">
        <v>39</v>
      </c>
      <c r="F30" s="29" t="s">
        <v>49</v>
      </c>
      <c r="G30" s="21">
        <v>3555.4000000000001</v>
      </c>
      <c r="H30" s="21">
        <v>2682.4000000000001</v>
      </c>
      <c r="I30" s="22">
        <v>101</v>
      </c>
      <c r="J30" s="21">
        <v>9081384.5600000005</v>
      </c>
      <c r="K30" s="21">
        <v>0</v>
      </c>
      <c r="L30" s="21">
        <v>0</v>
      </c>
      <c r="M30" s="21">
        <v>0</v>
      </c>
      <c r="N30" s="21">
        <v>8958241.25</v>
      </c>
      <c r="O30" s="21">
        <v>123143.31</v>
      </c>
      <c r="P30" s="35">
        <v>3385.54</v>
      </c>
      <c r="Q30" s="21">
        <v>18362</v>
      </c>
      <c r="R30" s="31">
        <v>2027</v>
      </c>
      <c r="S30" s="32">
        <v>1</v>
      </c>
    </row>
    <row r="31" ht="15">
      <c r="A31" s="24">
        <v>9</v>
      </c>
      <c r="B31" s="24">
        <v>5906</v>
      </c>
      <c r="C31" s="26" t="s">
        <v>53</v>
      </c>
      <c r="D31" s="24">
        <v>1974</v>
      </c>
      <c r="E31" s="29" t="s">
        <v>39</v>
      </c>
      <c r="F31" s="29" t="s">
        <v>49</v>
      </c>
      <c r="G31" s="21">
        <v>3484.3000000000002</v>
      </c>
      <c r="H31" s="21">
        <v>2667.3000000000002</v>
      </c>
      <c r="I31" s="22">
        <v>101</v>
      </c>
      <c r="J31" s="21">
        <v>9106381.0199999996</v>
      </c>
      <c r="K31" s="21">
        <v>0</v>
      </c>
      <c r="L31" s="21">
        <v>0</v>
      </c>
      <c r="M31" s="21">
        <v>0</v>
      </c>
      <c r="N31" s="21">
        <v>8983930.9199999999</v>
      </c>
      <c r="O31" s="21">
        <v>122450.10000000001</v>
      </c>
      <c r="P31" s="21">
        <v>3414.0799999999999</v>
      </c>
      <c r="Q31" s="21">
        <v>18362</v>
      </c>
      <c r="R31" s="31">
        <v>2027</v>
      </c>
      <c r="S31" s="32">
        <v>1</v>
      </c>
    </row>
    <row r="32" ht="15">
      <c r="A32" s="24">
        <v>10</v>
      </c>
      <c r="B32" s="24">
        <v>5915</v>
      </c>
      <c r="C32" s="28" t="s">
        <v>54</v>
      </c>
      <c r="D32" s="24">
        <v>1967</v>
      </c>
      <c r="E32" s="29" t="s">
        <v>45</v>
      </c>
      <c r="F32" s="29" t="s">
        <v>46</v>
      </c>
      <c r="G32" s="27">
        <v>6062.5</v>
      </c>
      <c r="H32" s="27">
        <v>3878</v>
      </c>
      <c r="I32" s="30">
        <v>147</v>
      </c>
      <c r="J32" s="21">
        <v>1049538.45</v>
      </c>
      <c r="K32" s="27">
        <v>0</v>
      </c>
      <c r="L32" s="27">
        <v>0</v>
      </c>
      <c r="M32" s="27">
        <v>0</v>
      </c>
      <c r="N32" s="27">
        <v>923632.15000000002</v>
      </c>
      <c r="O32" s="21">
        <v>125906.3</v>
      </c>
      <c r="P32" s="27">
        <v>270.63999999999999</v>
      </c>
      <c r="Q32" s="21">
        <v>366</v>
      </c>
      <c r="R32" s="31">
        <v>2026</v>
      </c>
      <c r="S32" s="32">
        <v>1</v>
      </c>
    </row>
    <row r="33" ht="15">
      <c r="A33" s="24">
        <v>11</v>
      </c>
      <c r="B33" s="24">
        <v>6119</v>
      </c>
      <c r="C33" s="26" t="s">
        <v>55</v>
      </c>
      <c r="D33" s="24">
        <v>1971</v>
      </c>
      <c r="E33" s="29" t="s">
        <v>56</v>
      </c>
      <c r="F33" s="29" t="s">
        <v>40</v>
      </c>
      <c r="G33" s="21">
        <v>3202.6199999999999</v>
      </c>
      <c r="H33" s="21">
        <v>2274.5</v>
      </c>
      <c r="I33" s="22">
        <v>86</v>
      </c>
      <c r="J33" s="21">
        <v>16023902.060000001</v>
      </c>
      <c r="K33" s="21">
        <v>0</v>
      </c>
      <c r="L33" s="21">
        <v>0</v>
      </c>
      <c r="M33" s="21">
        <v>0</v>
      </c>
      <c r="N33" s="21">
        <v>14652527.48</v>
      </c>
      <c r="O33" s="21">
        <v>1371374.5800000001</v>
      </c>
      <c r="P33" s="21">
        <v>7045.0200000000004</v>
      </c>
      <c r="Q33" s="21">
        <v>10239.309999999999</v>
      </c>
      <c r="R33" s="31">
        <v>2026</v>
      </c>
      <c r="S33" s="32">
        <v>1</v>
      </c>
    </row>
    <row r="34" ht="15">
      <c r="A34" s="24">
        <v>12</v>
      </c>
      <c r="B34" s="24">
        <v>6121</v>
      </c>
      <c r="C34" s="26" t="s">
        <v>57</v>
      </c>
      <c r="D34" s="24">
        <v>1971</v>
      </c>
      <c r="E34" s="29" t="s">
        <v>56</v>
      </c>
      <c r="F34" s="29" t="s">
        <v>43</v>
      </c>
      <c r="G34" s="21">
        <v>3203.1900000000001</v>
      </c>
      <c r="H34" s="21">
        <v>2561.5</v>
      </c>
      <c r="I34" s="22">
        <v>86</v>
      </c>
      <c r="J34" s="21">
        <v>12350529.939999999</v>
      </c>
      <c r="K34" s="21">
        <v>0</v>
      </c>
      <c r="L34" s="21">
        <v>0</v>
      </c>
      <c r="M34" s="21">
        <v>0</v>
      </c>
      <c r="N34" s="21">
        <v>11359451.550000001</v>
      </c>
      <c r="O34" s="21">
        <v>991078.39000000001</v>
      </c>
      <c r="P34" s="21">
        <v>4821.6000000000004</v>
      </c>
      <c r="Q34" s="21">
        <v>7437.3100000000004</v>
      </c>
      <c r="R34" s="31">
        <v>2026</v>
      </c>
      <c r="S34" s="32">
        <v>1</v>
      </c>
    </row>
    <row r="35" ht="15">
      <c r="A35" s="24">
        <v>13</v>
      </c>
      <c r="B35" s="24">
        <v>6128</v>
      </c>
      <c r="C35" s="26" t="s">
        <v>58</v>
      </c>
      <c r="D35" s="24">
        <v>1974</v>
      </c>
      <c r="E35" s="29" t="s">
        <v>42</v>
      </c>
      <c r="F35" s="29" t="s">
        <v>46</v>
      </c>
      <c r="G35" s="21">
        <v>2658.5999999999999</v>
      </c>
      <c r="H35" s="21">
        <v>1899.3</v>
      </c>
      <c r="I35" s="22">
        <v>72</v>
      </c>
      <c r="J35" s="21">
        <v>73252</v>
      </c>
      <c r="K35" s="21">
        <v>0</v>
      </c>
      <c r="L35" s="21">
        <v>0</v>
      </c>
      <c r="M35" s="21">
        <v>0</v>
      </c>
      <c r="N35" s="21">
        <v>66318.300000000003</v>
      </c>
      <c r="O35" s="21">
        <v>6933.6999999999998</v>
      </c>
      <c r="P35" s="21">
        <v>38.57</v>
      </c>
      <c r="Q35" s="21">
        <v>40.880000000000003</v>
      </c>
      <c r="R35" s="31">
        <v>2026</v>
      </c>
      <c r="S35" s="32">
        <v>1</v>
      </c>
    </row>
    <row r="36" ht="15">
      <c r="A36" s="24">
        <v>14</v>
      </c>
      <c r="B36" s="24">
        <v>6135</v>
      </c>
      <c r="C36" s="26" t="s">
        <v>59</v>
      </c>
      <c r="D36" s="24">
        <v>1974</v>
      </c>
      <c r="E36" s="29" t="s">
        <v>39</v>
      </c>
      <c r="F36" s="29" t="s">
        <v>49</v>
      </c>
      <c r="G36" s="21">
        <v>3562.8000000000002</v>
      </c>
      <c r="H36" s="21">
        <v>2687.8000000000002</v>
      </c>
      <c r="I36" s="22">
        <v>102</v>
      </c>
      <c r="J36" s="21">
        <v>9083275.0099999998</v>
      </c>
      <c r="K36" s="21">
        <v>0</v>
      </c>
      <c r="L36" s="21">
        <v>0</v>
      </c>
      <c r="M36" s="21">
        <v>0</v>
      </c>
      <c r="N36" s="21">
        <v>8959883.8000000007</v>
      </c>
      <c r="O36" s="21">
        <v>123391.21000000001</v>
      </c>
      <c r="P36" s="21">
        <v>3379.4499999999998</v>
      </c>
      <c r="Q36" s="21">
        <v>18362</v>
      </c>
      <c r="R36" s="31">
        <v>2027</v>
      </c>
      <c r="S36" s="32">
        <v>1</v>
      </c>
    </row>
    <row r="37" ht="15">
      <c r="A37" s="24">
        <v>15</v>
      </c>
      <c r="B37" s="24">
        <v>6156</v>
      </c>
      <c r="C37" s="26" t="s">
        <v>60</v>
      </c>
      <c r="D37" s="24">
        <v>1960</v>
      </c>
      <c r="E37" s="29" t="s">
        <v>39</v>
      </c>
      <c r="F37" s="29" t="s">
        <v>49</v>
      </c>
      <c r="G37" s="21">
        <v>4993.5</v>
      </c>
      <c r="H37" s="21">
        <v>3654.5</v>
      </c>
      <c r="I37" s="22">
        <v>135</v>
      </c>
      <c r="J37" s="21">
        <v>14117831.68</v>
      </c>
      <c r="K37" s="21">
        <v>0</v>
      </c>
      <c r="L37" s="21">
        <v>0</v>
      </c>
      <c r="M37" s="21">
        <v>0</v>
      </c>
      <c r="N37" s="21">
        <v>14033081.699999999</v>
      </c>
      <c r="O37" s="21">
        <v>84749.979999999996</v>
      </c>
      <c r="P37" s="21">
        <v>3863.1399999999999</v>
      </c>
      <c r="Q37" s="21">
        <v>18657</v>
      </c>
      <c r="R37" s="31">
        <v>2027</v>
      </c>
      <c r="S37" s="32">
        <v>1</v>
      </c>
    </row>
    <row r="38" ht="15">
      <c r="A38" s="24">
        <v>16</v>
      </c>
      <c r="B38" s="25">
        <v>6238</v>
      </c>
      <c r="C38" s="26" t="s">
        <v>61</v>
      </c>
      <c r="D38" s="24">
        <v>1953</v>
      </c>
      <c r="E38" s="34" t="s">
        <v>62</v>
      </c>
      <c r="F38" s="29" t="s">
        <v>40</v>
      </c>
      <c r="G38" s="21">
        <v>958.5</v>
      </c>
      <c r="H38" s="21">
        <v>888.29999999999995</v>
      </c>
      <c r="I38" s="22">
        <v>34</v>
      </c>
      <c r="J38" s="21">
        <v>17252083.449999999</v>
      </c>
      <c r="K38" s="21">
        <v>0</v>
      </c>
      <c r="L38" s="21">
        <v>0</v>
      </c>
      <c r="M38" s="21">
        <v>0</v>
      </c>
      <c r="N38" s="21">
        <v>13375043.039999999</v>
      </c>
      <c r="O38" s="21">
        <v>3877040.4100000001</v>
      </c>
      <c r="P38" s="35">
        <v>19421.459999999999</v>
      </c>
      <c r="Q38" s="21">
        <v>49410</v>
      </c>
      <c r="R38" s="31">
        <v>2026</v>
      </c>
      <c r="S38" s="32">
        <v>1</v>
      </c>
    </row>
    <row r="39" ht="15">
      <c r="A39" s="24">
        <v>17</v>
      </c>
      <c r="B39" s="24">
        <v>6326</v>
      </c>
      <c r="C39" s="26" t="s">
        <v>63</v>
      </c>
      <c r="D39" s="24">
        <v>2001</v>
      </c>
      <c r="E39" s="29" t="s">
        <v>42</v>
      </c>
      <c r="F39" s="29" t="s">
        <v>40</v>
      </c>
      <c r="G39" s="21">
        <v>11961.299999999999</v>
      </c>
      <c r="H39" s="21">
        <v>9983.1000000000004</v>
      </c>
      <c r="I39" s="22">
        <v>255</v>
      </c>
      <c r="J39" s="21">
        <v>14881282.34</v>
      </c>
      <c r="K39" s="21">
        <v>0</v>
      </c>
      <c r="L39" s="21">
        <v>0</v>
      </c>
      <c r="M39" s="21">
        <v>0</v>
      </c>
      <c r="N39" s="21">
        <v>12891293.859999999</v>
      </c>
      <c r="O39" s="21">
        <v>1989988.48</v>
      </c>
      <c r="P39" s="21">
        <v>1490.6500000000001</v>
      </c>
      <c r="Q39" s="21">
        <v>2581.1999999999998</v>
      </c>
      <c r="R39" s="31">
        <v>2026</v>
      </c>
      <c r="S39" s="32">
        <v>1</v>
      </c>
    </row>
    <row r="40" ht="15">
      <c r="A40" s="24">
        <v>18</v>
      </c>
      <c r="B40" s="24">
        <v>6333</v>
      </c>
      <c r="C40" s="26" t="s">
        <v>64</v>
      </c>
      <c r="D40" s="24">
        <v>2002</v>
      </c>
      <c r="E40" s="29" t="s">
        <v>42</v>
      </c>
      <c r="F40" s="29" t="s">
        <v>46</v>
      </c>
      <c r="G40" s="21">
        <v>5132.1999999999998</v>
      </c>
      <c r="H40" s="21">
        <v>4930.1000000000004</v>
      </c>
      <c r="I40" s="22">
        <v>136</v>
      </c>
      <c r="J40" s="21">
        <v>146504</v>
      </c>
      <c r="K40" s="21">
        <v>0</v>
      </c>
      <c r="L40" s="21">
        <v>0</v>
      </c>
      <c r="M40" s="21">
        <v>0</v>
      </c>
      <c r="N40" s="21">
        <v>132636.60000000001</v>
      </c>
      <c r="O40" s="21">
        <v>13867.4</v>
      </c>
      <c r="P40" s="21">
        <v>29.719999999999999</v>
      </c>
      <c r="Q40" s="21">
        <v>31.5</v>
      </c>
      <c r="R40" s="31">
        <v>2026</v>
      </c>
      <c r="S40" s="32">
        <v>1</v>
      </c>
    </row>
    <row r="41" ht="15">
      <c r="A41" s="24">
        <v>19</v>
      </c>
      <c r="B41" s="24">
        <v>6338</v>
      </c>
      <c r="C41" s="26" t="s">
        <v>65</v>
      </c>
      <c r="D41" s="24">
        <v>2001</v>
      </c>
      <c r="E41" s="29" t="s">
        <v>42</v>
      </c>
      <c r="F41" s="29" t="s">
        <v>40</v>
      </c>
      <c r="G41" s="21">
        <v>11729.200000000001</v>
      </c>
      <c r="H41" s="21">
        <v>10696.700000000001</v>
      </c>
      <c r="I41" s="22">
        <v>325</v>
      </c>
      <c r="J41" s="21">
        <v>9842650.5999999996</v>
      </c>
      <c r="K41" s="21">
        <v>0</v>
      </c>
      <c r="L41" s="21">
        <v>0</v>
      </c>
      <c r="M41" s="21">
        <v>0</v>
      </c>
      <c r="N41" s="21">
        <v>8746666.4000000004</v>
      </c>
      <c r="O41" s="21">
        <v>1095984.2</v>
      </c>
      <c r="P41" s="21">
        <v>920.15999999999997</v>
      </c>
      <c r="Q41" s="21">
        <v>1159.9200000000001</v>
      </c>
      <c r="R41" s="31">
        <v>2026</v>
      </c>
      <c r="S41" s="32">
        <v>1</v>
      </c>
    </row>
    <row r="42" ht="15">
      <c r="A42" s="24">
        <v>20</v>
      </c>
      <c r="B42" s="24">
        <v>6391</v>
      </c>
      <c r="C42" s="26" t="s">
        <v>66</v>
      </c>
      <c r="D42" s="24">
        <v>1958</v>
      </c>
      <c r="E42" s="29" t="s">
        <v>45</v>
      </c>
      <c r="F42" s="29" t="s">
        <v>46</v>
      </c>
      <c r="G42" s="21">
        <v>4179</v>
      </c>
      <c r="H42" s="21">
        <v>2307.3000000000002</v>
      </c>
      <c r="I42" s="22">
        <v>87</v>
      </c>
      <c r="J42" s="21">
        <v>784942.14000000001</v>
      </c>
      <c r="K42" s="21">
        <v>0</v>
      </c>
      <c r="L42" s="21">
        <v>0</v>
      </c>
      <c r="M42" s="21">
        <v>0</v>
      </c>
      <c r="N42" s="21">
        <v>648006.29000000004</v>
      </c>
      <c r="O42" s="21">
        <v>136935.85000000001</v>
      </c>
      <c r="P42" s="21">
        <v>340.19999999999999</v>
      </c>
      <c r="Q42" s="21">
        <v>669</v>
      </c>
      <c r="R42" s="31">
        <v>2026</v>
      </c>
      <c r="S42" s="32">
        <v>1</v>
      </c>
    </row>
    <row r="43" ht="15">
      <c r="A43" s="24">
        <v>21</v>
      </c>
      <c r="B43" s="24">
        <v>6411</v>
      </c>
      <c r="C43" s="26" t="s">
        <v>67</v>
      </c>
      <c r="D43" s="24" t="s">
        <v>68</v>
      </c>
      <c r="E43" s="29" t="s">
        <v>42</v>
      </c>
      <c r="F43" s="29" t="s">
        <v>40</v>
      </c>
      <c r="G43" s="21">
        <v>9922.1599999999999</v>
      </c>
      <c r="H43" s="21">
        <v>7410.6000000000004</v>
      </c>
      <c r="I43" s="22">
        <v>275</v>
      </c>
      <c r="J43" s="21">
        <v>3394267.7000000002</v>
      </c>
      <c r="K43" s="21">
        <v>0</v>
      </c>
      <c r="L43" s="21">
        <v>0</v>
      </c>
      <c r="M43" s="21">
        <v>0</v>
      </c>
      <c r="N43" s="21">
        <v>2896770.5800000001</v>
      </c>
      <c r="O43" s="21">
        <v>497497.12</v>
      </c>
      <c r="P43" s="21">
        <v>458.02999999999997</v>
      </c>
      <c r="Q43" s="21">
        <v>869.30999999999995</v>
      </c>
      <c r="R43" s="31">
        <v>2026</v>
      </c>
      <c r="S43" s="32">
        <v>1</v>
      </c>
    </row>
    <row r="44" ht="15">
      <c r="A44" s="24">
        <v>22</v>
      </c>
      <c r="B44" s="24">
        <v>6448</v>
      </c>
      <c r="C44" s="26" t="s">
        <v>69</v>
      </c>
      <c r="D44" s="24">
        <v>1957</v>
      </c>
      <c r="E44" s="29" t="s">
        <v>39</v>
      </c>
      <c r="F44" s="29" t="s">
        <v>40</v>
      </c>
      <c r="G44" s="21">
        <v>2699.3000000000002</v>
      </c>
      <c r="H44" s="21">
        <v>2272</v>
      </c>
      <c r="I44" s="22">
        <v>86</v>
      </c>
      <c r="J44" s="21">
        <v>28165451.690000001</v>
      </c>
      <c r="K44" s="21">
        <v>0</v>
      </c>
      <c r="L44" s="21">
        <v>0</v>
      </c>
      <c r="M44" s="21">
        <v>0</v>
      </c>
      <c r="N44" s="21">
        <v>24446253.48</v>
      </c>
      <c r="O44" s="21">
        <v>3719198.21</v>
      </c>
      <c r="P44" s="21">
        <v>12396.77</v>
      </c>
      <c r="Q44" s="21">
        <v>18532</v>
      </c>
      <c r="R44" s="31">
        <v>2026</v>
      </c>
      <c r="S44" s="32">
        <v>1</v>
      </c>
    </row>
    <row r="45" ht="15">
      <c r="A45" s="23" t="s">
        <v>70</v>
      </c>
      <c r="B45" s="23"/>
      <c r="C45" s="23"/>
      <c r="D45" s="24"/>
      <c r="E45" s="24" t="s">
        <v>36</v>
      </c>
      <c r="F45" s="24" t="s">
        <v>36</v>
      </c>
      <c r="G45" s="21">
        <v>133341.87</v>
      </c>
      <c r="H45" s="21">
        <v>96171.139999999999</v>
      </c>
      <c r="I45" s="22">
        <v>3585</v>
      </c>
      <c r="J45" s="21">
        <v>305088758.72000003</v>
      </c>
      <c r="K45" s="21">
        <v>0</v>
      </c>
      <c r="L45" s="21">
        <v>0</v>
      </c>
      <c r="M45" s="21">
        <v>0</v>
      </c>
      <c r="N45" s="21">
        <v>305088758.72000003</v>
      </c>
      <c r="O45" s="21">
        <v>0</v>
      </c>
      <c r="P45" s="24" t="s">
        <v>36</v>
      </c>
      <c r="Q45" s="24" t="s">
        <v>36</v>
      </c>
      <c r="R45" s="24" t="s">
        <v>36</v>
      </c>
      <c r="S45" s="24" t="s">
        <v>36</v>
      </c>
    </row>
    <row r="46" ht="17.25" customHeight="1">
      <c r="A46" s="24">
        <v>1</v>
      </c>
      <c r="B46" s="33">
        <v>5993</v>
      </c>
      <c r="C46" s="28" t="s">
        <v>71</v>
      </c>
      <c r="D46" s="29">
        <v>1968</v>
      </c>
      <c r="E46" s="34" t="s">
        <v>39</v>
      </c>
      <c r="F46" s="29" t="s">
        <v>46</v>
      </c>
      <c r="G46" s="21">
        <v>2982</v>
      </c>
      <c r="H46" s="21">
        <v>2444.6999999999998</v>
      </c>
      <c r="I46" s="22">
        <v>91</v>
      </c>
      <c r="J46" s="21">
        <v>625843.19999999995</v>
      </c>
      <c r="K46" s="21">
        <v>0</v>
      </c>
      <c r="L46" s="21">
        <v>0</v>
      </c>
      <c r="M46" s="21">
        <v>0</v>
      </c>
      <c r="N46" s="21">
        <v>625843.19999999995</v>
      </c>
      <c r="O46" s="21">
        <v>0</v>
      </c>
      <c r="P46" s="21">
        <v>256</v>
      </c>
      <c r="Q46" s="21">
        <v>256</v>
      </c>
      <c r="R46" s="31">
        <v>2027</v>
      </c>
      <c r="S46" s="32">
        <v>1</v>
      </c>
    </row>
    <row r="47" ht="17.25" customHeight="1">
      <c r="A47" s="24">
        <v>2</v>
      </c>
      <c r="B47" s="33">
        <v>6033</v>
      </c>
      <c r="C47" s="28" t="s">
        <v>72</v>
      </c>
      <c r="D47" s="29">
        <v>1971</v>
      </c>
      <c r="E47" s="34" t="s">
        <v>42</v>
      </c>
      <c r="F47" s="29" t="s">
        <v>46</v>
      </c>
      <c r="G47" s="21">
        <v>14549.379999999999</v>
      </c>
      <c r="H47" s="21">
        <v>10846.299999999999</v>
      </c>
      <c r="I47" s="22">
        <v>402</v>
      </c>
      <c r="J47" s="21">
        <v>155270</v>
      </c>
      <c r="K47" s="21">
        <v>0</v>
      </c>
      <c r="L47" s="21">
        <v>0</v>
      </c>
      <c r="M47" s="21">
        <v>0</v>
      </c>
      <c r="N47" s="21">
        <v>155270</v>
      </c>
      <c r="O47" s="21">
        <v>0</v>
      </c>
      <c r="P47" s="21">
        <v>14.32</v>
      </c>
      <c r="Q47" s="21">
        <v>14.32</v>
      </c>
      <c r="R47" s="31">
        <v>2027</v>
      </c>
      <c r="S47" s="32">
        <v>1</v>
      </c>
    </row>
    <row r="48" ht="15">
      <c r="A48" s="24">
        <v>3</v>
      </c>
      <c r="B48" s="24">
        <v>6037</v>
      </c>
      <c r="C48" s="28" t="s">
        <v>73</v>
      </c>
      <c r="D48" s="29">
        <v>1972</v>
      </c>
      <c r="E48" s="34" t="s">
        <v>42</v>
      </c>
      <c r="F48" s="29" t="s">
        <v>46</v>
      </c>
      <c r="G48" s="21">
        <v>9738.5499999999993</v>
      </c>
      <c r="H48" s="21">
        <v>7323.7399999999998</v>
      </c>
      <c r="I48" s="22">
        <v>271</v>
      </c>
      <c r="J48" s="21">
        <v>310540</v>
      </c>
      <c r="K48" s="21">
        <v>0</v>
      </c>
      <c r="L48" s="21">
        <v>0</v>
      </c>
      <c r="M48" s="21">
        <v>0</v>
      </c>
      <c r="N48" s="21">
        <v>310540</v>
      </c>
      <c r="O48" s="21">
        <v>0</v>
      </c>
      <c r="P48" s="21">
        <v>42.399999999999999</v>
      </c>
      <c r="Q48" s="21">
        <v>42.399999999999999</v>
      </c>
      <c r="R48" s="31">
        <v>2027</v>
      </c>
      <c r="S48" s="32">
        <v>1</v>
      </c>
    </row>
    <row r="49" ht="17.25" customHeight="1">
      <c r="A49" s="24">
        <v>4</v>
      </c>
      <c r="B49" s="33">
        <v>6064</v>
      </c>
      <c r="C49" s="28" t="s">
        <v>41</v>
      </c>
      <c r="D49" s="29">
        <v>2000</v>
      </c>
      <c r="E49" s="34" t="s">
        <v>42</v>
      </c>
      <c r="F49" s="29" t="s">
        <v>40</v>
      </c>
      <c r="G49" s="21">
        <v>22476.299999999999</v>
      </c>
      <c r="H49" s="21">
        <v>18135.099999999999</v>
      </c>
      <c r="I49" s="22">
        <v>676</v>
      </c>
      <c r="J49" s="21">
        <v>11475522.220000001</v>
      </c>
      <c r="K49" s="21">
        <v>0</v>
      </c>
      <c r="L49" s="21">
        <v>0</v>
      </c>
      <c r="M49" s="21">
        <v>0</v>
      </c>
      <c r="N49" s="21">
        <v>11475522.220000001</v>
      </c>
      <c r="O49" s="21">
        <v>0</v>
      </c>
      <c r="P49" s="21">
        <v>632.77999999999997</v>
      </c>
      <c r="Q49" s="21">
        <v>710.46000000000004</v>
      </c>
      <c r="R49" s="31">
        <v>2027</v>
      </c>
      <c r="S49" s="32">
        <v>1</v>
      </c>
    </row>
    <row r="50" ht="15">
      <c r="A50" s="24">
        <v>5</v>
      </c>
      <c r="B50" s="24">
        <v>5839</v>
      </c>
      <c r="C50" s="28" t="s">
        <v>44</v>
      </c>
      <c r="D50" s="24">
        <v>1960</v>
      </c>
      <c r="E50" s="29" t="s">
        <v>45</v>
      </c>
      <c r="F50" s="29" t="s">
        <v>40</v>
      </c>
      <c r="G50" s="27">
        <v>2138</v>
      </c>
      <c r="H50" s="27">
        <v>1239.0999999999999</v>
      </c>
      <c r="I50" s="30">
        <v>47</v>
      </c>
      <c r="J50" s="21">
        <v>15286776.699999999</v>
      </c>
      <c r="K50" s="27">
        <v>0</v>
      </c>
      <c r="L50" s="27">
        <v>0</v>
      </c>
      <c r="M50" s="27">
        <v>0</v>
      </c>
      <c r="N50" s="27">
        <v>15286776.699999999</v>
      </c>
      <c r="O50" s="21">
        <v>0</v>
      </c>
      <c r="P50" s="27">
        <v>12337</v>
      </c>
      <c r="Q50" s="21">
        <v>12337</v>
      </c>
      <c r="R50" s="31">
        <v>2027</v>
      </c>
      <c r="S50" s="32">
        <v>1</v>
      </c>
    </row>
    <row r="51" ht="15">
      <c r="A51" s="24">
        <v>6</v>
      </c>
      <c r="B51" s="24">
        <v>5870</v>
      </c>
      <c r="C51" s="28" t="s">
        <v>48</v>
      </c>
      <c r="D51" s="24">
        <v>1957</v>
      </c>
      <c r="E51" s="29" t="s">
        <v>39</v>
      </c>
      <c r="F51" s="29" t="s">
        <v>74</v>
      </c>
      <c r="G51" s="27">
        <v>3421</v>
      </c>
      <c r="H51" s="27">
        <v>2339.1999999999998</v>
      </c>
      <c r="I51" s="30">
        <v>96</v>
      </c>
      <c r="J51" s="21">
        <v>18511433.5</v>
      </c>
      <c r="K51" s="27">
        <v>0</v>
      </c>
      <c r="L51" s="27">
        <v>0</v>
      </c>
      <c r="M51" s="27">
        <v>0</v>
      </c>
      <c r="N51" s="27">
        <v>18511433.5</v>
      </c>
      <c r="O51" s="21">
        <v>0</v>
      </c>
      <c r="P51" s="27">
        <v>7913.5699999999997</v>
      </c>
      <c r="Q51" s="21">
        <v>18532</v>
      </c>
      <c r="R51" s="31">
        <v>2027</v>
      </c>
      <c r="S51" s="32">
        <v>1</v>
      </c>
    </row>
    <row r="52" ht="15">
      <c r="A52" s="24">
        <v>7</v>
      </c>
      <c r="B52" s="24">
        <v>5874</v>
      </c>
      <c r="C52" s="28" t="s">
        <v>75</v>
      </c>
      <c r="D52" s="24">
        <v>1957</v>
      </c>
      <c r="E52" s="29" t="s">
        <v>45</v>
      </c>
      <c r="F52" s="29" t="s">
        <v>46</v>
      </c>
      <c r="G52" s="27">
        <v>4065</v>
      </c>
      <c r="H52" s="27">
        <v>2947.8000000000002</v>
      </c>
      <c r="I52" s="30">
        <v>114</v>
      </c>
      <c r="J52" s="21">
        <v>1972078.2</v>
      </c>
      <c r="K52" s="27">
        <v>0</v>
      </c>
      <c r="L52" s="27">
        <v>0</v>
      </c>
      <c r="M52" s="27">
        <v>0</v>
      </c>
      <c r="N52" s="27">
        <v>1972078.2</v>
      </c>
      <c r="O52" s="21">
        <v>0</v>
      </c>
      <c r="P52" s="27">
        <v>669</v>
      </c>
      <c r="Q52" s="21">
        <v>669</v>
      </c>
      <c r="R52" s="31">
        <v>2027</v>
      </c>
      <c r="S52" s="32">
        <v>1</v>
      </c>
    </row>
    <row r="53" ht="15">
      <c r="A53" s="24">
        <v>8</v>
      </c>
      <c r="B53" s="24">
        <v>5900</v>
      </c>
      <c r="C53" s="28" t="s">
        <v>50</v>
      </c>
      <c r="D53" s="24">
        <v>1967</v>
      </c>
      <c r="E53" s="29" t="s">
        <v>45</v>
      </c>
      <c r="F53" s="29" t="s">
        <v>40</v>
      </c>
      <c r="G53" s="27">
        <v>7762</v>
      </c>
      <c r="H53" s="27">
        <v>4773.5</v>
      </c>
      <c r="I53" s="30">
        <v>180</v>
      </c>
      <c r="J53" s="21">
        <v>36854087.829999998</v>
      </c>
      <c r="K53" s="27">
        <v>0</v>
      </c>
      <c r="L53" s="27">
        <v>0</v>
      </c>
      <c r="M53" s="27">
        <v>0</v>
      </c>
      <c r="N53" s="27">
        <v>36854087.829999998</v>
      </c>
      <c r="O53" s="21">
        <v>0</v>
      </c>
      <c r="P53" s="27">
        <v>7720.5600000000004</v>
      </c>
      <c r="Q53" s="21">
        <v>8652</v>
      </c>
      <c r="R53" s="31">
        <v>2027</v>
      </c>
      <c r="S53" s="32">
        <v>1</v>
      </c>
    </row>
    <row r="54" ht="15">
      <c r="A54" s="24">
        <v>9</v>
      </c>
      <c r="B54" s="24">
        <v>5901</v>
      </c>
      <c r="C54" s="28" t="s">
        <v>51</v>
      </c>
      <c r="D54" s="24">
        <v>1967</v>
      </c>
      <c r="E54" s="29" t="s">
        <v>45</v>
      </c>
      <c r="F54" s="29" t="s">
        <v>40</v>
      </c>
      <c r="G54" s="27">
        <v>4053.0999999999999</v>
      </c>
      <c r="H54" s="27">
        <v>2557.0999999999999</v>
      </c>
      <c r="I54" s="30">
        <v>97</v>
      </c>
      <c r="J54" s="21">
        <v>20583631.539999999</v>
      </c>
      <c r="K54" s="27">
        <v>0</v>
      </c>
      <c r="L54" s="27">
        <v>0</v>
      </c>
      <c r="M54" s="27">
        <v>0</v>
      </c>
      <c r="N54" s="27">
        <v>20583631.539999999</v>
      </c>
      <c r="O54" s="21">
        <v>0</v>
      </c>
      <c r="P54" s="27">
        <v>8049.6000000000004</v>
      </c>
      <c r="Q54" s="21">
        <v>12337</v>
      </c>
      <c r="R54" s="31">
        <v>2027</v>
      </c>
      <c r="S54" s="32">
        <v>1</v>
      </c>
    </row>
    <row r="55" ht="15">
      <c r="A55" s="24">
        <v>10</v>
      </c>
      <c r="B55" s="25">
        <v>5903</v>
      </c>
      <c r="C55" s="26" t="s">
        <v>52</v>
      </c>
      <c r="D55" s="24">
        <v>1974</v>
      </c>
      <c r="E55" s="34" t="s">
        <v>39</v>
      </c>
      <c r="F55" s="29" t="s">
        <v>74</v>
      </c>
      <c r="G55" s="21">
        <v>3555.4000000000001</v>
      </c>
      <c r="H55" s="21">
        <v>2682.4000000000001</v>
      </c>
      <c r="I55" s="22">
        <v>101</v>
      </c>
      <c r="J55" s="21">
        <v>21059612.620000001</v>
      </c>
      <c r="K55" s="21">
        <v>0</v>
      </c>
      <c r="L55" s="21">
        <v>0</v>
      </c>
      <c r="M55" s="21">
        <v>0</v>
      </c>
      <c r="N55" s="21">
        <v>21059612.620000001</v>
      </c>
      <c r="O55" s="21">
        <v>0</v>
      </c>
      <c r="P55" s="35">
        <v>7851.0299999999997</v>
      </c>
      <c r="Q55" s="21">
        <v>17993</v>
      </c>
      <c r="R55" s="31">
        <v>2027</v>
      </c>
      <c r="S55" s="32">
        <v>1</v>
      </c>
    </row>
    <row r="56" ht="15">
      <c r="A56" s="24">
        <v>11</v>
      </c>
      <c r="B56" s="24">
        <v>5906</v>
      </c>
      <c r="C56" s="26" t="s">
        <v>53</v>
      </c>
      <c r="D56" s="24">
        <v>1974</v>
      </c>
      <c r="E56" s="29" t="s">
        <v>39</v>
      </c>
      <c r="F56" s="29" t="s">
        <v>74</v>
      </c>
      <c r="G56" s="21">
        <v>3484.3000000000002</v>
      </c>
      <c r="H56" s="21">
        <v>2667.3000000000002</v>
      </c>
      <c r="I56" s="22">
        <v>101</v>
      </c>
      <c r="J56" s="21">
        <v>21123473.68</v>
      </c>
      <c r="K56" s="21">
        <v>0</v>
      </c>
      <c r="L56" s="21">
        <v>0</v>
      </c>
      <c r="M56" s="21">
        <v>0</v>
      </c>
      <c r="N56" s="21">
        <v>21123473.68</v>
      </c>
      <c r="O56" s="21">
        <v>0</v>
      </c>
      <c r="P56" s="21">
        <v>7919.4200000000001</v>
      </c>
      <c r="Q56" s="21">
        <v>17993</v>
      </c>
      <c r="R56" s="31">
        <v>2027</v>
      </c>
      <c r="S56" s="32">
        <v>1</v>
      </c>
    </row>
    <row r="57" ht="15">
      <c r="A57" s="24">
        <v>12</v>
      </c>
      <c r="B57" s="24">
        <v>5915</v>
      </c>
      <c r="C57" s="28" t="s">
        <v>54</v>
      </c>
      <c r="D57" s="24">
        <v>1967</v>
      </c>
      <c r="E57" s="29" t="s">
        <v>45</v>
      </c>
      <c r="F57" s="29" t="s">
        <v>40</v>
      </c>
      <c r="G57" s="27">
        <v>6062.5</v>
      </c>
      <c r="H57" s="27">
        <v>3878</v>
      </c>
      <c r="I57" s="30">
        <v>147</v>
      </c>
      <c r="J57" s="21">
        <v>33552456</v>
      </c>
      <c r="K57" s="27">
        <v>0</v>
      </c>
      <c r="L57" s="27">
        <v>0</v>
      </c>
      <c r="M57" s="27">
        <v>0</v>
      </c>
      <c r="N57" s="27">
        <v>33552456</v>
      </c>
      <c r="O57" s="21">
        <v>0</v>
      </c>
      <c r="P57" s="27">
        <v>8652</v>
      </c>
      <c r="Q57" s="21">
        <v>8652</v>
      </c>
      <c r="R57" s="31">
        <v>2027</v>
      </c>
      <c r="S57" s="32">
        <v>1</v>
      </c>
    </row>
    <row r="58" ht="15">
      <c r="A58" s="24">
        <v>13</v>
      </c>
      <c r="B58" s="24">
        <v>6121</v>
      </c>
      <c r="C58" s="28" t="s">
        <v>57</v>
      </c>
      <c r="D58" s="24">
        <v>1971</v>
      </c>
      <c r="E58" s="29" t="s">
        <v>42</v>
      </c>
      <c r="F58" s="29" t="s">
        <v>40</v>
      </c>
      <c r="G58" s="27">
        <v>3203.1900000000001</v>
      </c>
      <c r="H58" s="27">
        <v>2561.5</v>
      </c>
      <c r="I58" s="30">
        <v>86</v>
      </c>
      <c r="J58" s="21">
        <v>5718810.7000000002</v>
      </c>
      <c r="K58" s="27">
        <v>0</v>
      </c>
      <c r="L58" s="27">
        <v>0</v>
      </c>
      <c r="M58" s="27">
        <v>0</v>
      </c>
      <c r="N58" s="27">
        <v>5718810.7000000002</v>
      </c>
      <c r="O58" s="21">
        <v>0</v>
      </c>
      <c r="P58" s="27">
        <v>2232.5999999999999</v>
      </c>
      <c r="Q58" s="21">
        <v>2514.9699999999998</v>
      </c>
      <c r="R58" s="31">
        <v>2027</v>
      </c>
      <c r="S58" s="32">
        <v>1</v>
      </c>
    </row>
    <row r="59" ht="15">
      <c r="A59" s="24">
        <v>14</v>
      </c>
      <c r="B59" s="24">
        <v>6124</v>
      </c>
      <c r="C59" s="28" t="s">
        <v>76</v>
      </c>
      <c r="D59" s="24">
        <v>1970</v>
      </c>
      <c r="E59" s="29" t="s">
        <v>39</v>
      </c>
      <c r="F59" s="29" t="s">
        <v>46</v>
      </c>
      <c r="G59" s="27">
        <v>2962.9000000000001</v>
      </c>
      <c r="H59" s="27">
        <v>2318.5999999999999</v>
      </c>
      <c r="I59" s="30">
        <v>88</v>
      </c>
      <c r="J59" s="21">
        <v>593561.59999999998</v>
      </c>
      <c r="K59" s="27">
        <v>0</v>
      </c>
      <c r="L59" s="27">
        <v>0</v>
      </c>
      <c r="M59" s="27">
        <v>0</v>
      </c>
      <c r="N59" s="27">
        <v>593561.59999999998</v>
      </c>
      <c r="O59" s="21">
        <v>0</v>
      </c>
      <c r="P59" s="27">
        <v>256</v>
      </c>
      <c r="Q59" s="21">
        <v>256</v>
      </c>
      <c r="R59" s="31">
        <v>2027</v>
      </c>
      <c r="S59" s="32">
        <v>1</v>
      </c>
    </row>
    <row r="60" ht="15">
      <c r="A60" s="24">
        <v>15</v>
      </c>
      <c r="B60" s="24">
        <v>6128</v>
      </c>
      <c r="C60" s="28" t="s">
        <v>58</v>
      </c>
      <c r="D60" s="24">
        <v>1974</v>
      </c>
      <c r="E60" s="29" t="s">
        <v>42</v>
      </c>
      <c r="F60" s="29" t="s">
        <v>40</v>
      </c>
      <c r="G60" s="27">
        <v>2658.5999999999999</v>
      </c>
      <c r="H60" s="27">
        <v>1899.3</v>
      </c>
      <c r="I60" s="30">
        <v>72</v>
      </c>
      <c r="J60" s="21">
        <v>5736583.1799999997</v>
      </c>
      <c r="K60" s="27">
        <v>0</v>
      </c>
      <c r="L60" s="27">
        <v>0</v>
      </c>
      <c r="M60" s="27">
        <v>0</v>
      </c>
      <c r="N60" s="27">
        <v>5736583.1799999997</v>
      </c>
      <c r="O60" s="21">
        <v>0</v>
      </c>
      <c r="P60" s="27">
        <v>3020.3699999999999</v>
      </c>
      <c r="Q60" s="21">
        <v>3391.8299999999999</v>
      </c>
      <c r="R60" s="31">
        <v>2027</v>
      </c>
      <c r="S60" s="32">
        <v>1</v>
      </c>
    </row>
    <row r="61" ht="15">
      <c r="A61" s="24">
        <v>16</v>
      </c>
      <c r="B61" s="24">
        <v>6135</v>
      </c>
      <c r="C61" s="26" t="s">
        <v>59</v>
      </c>
      <c r="D61" s="24">
        <v>1974</v>
      </c>
      <c r="E61" s="29" t="s">
        <v>39</v>
      </c>
      <c r="F61" s="29" t="s">
        <v>74</v>
      </c>
      <c r="G61" s="21">
        <v>3562.8000000000002</v>
      </c>
      <c r="H61" s="21">
        <v>2687.8000000000002</v>
      </c>
      <c r="I61" s="22">
        <v>102</v>
      </c>
      <c r="J61" s="21">
        <v>21073962.670000002</v>
      </c>
      <c r="K61" s="21">
        <v>0</v>
      </c>
      <c r="L61" s="21">
        <v>0</v>
      </c>
      <c r="M61" s="21">
        <v>0</v>
      </c>
      <c r="N61" s="21">
        <v>21073962.670000002</v>
      </c>
      <c r="O61" s="21">
        <v>0</v>
      </c>
      <c r="P61" s="21">
        <v>7840.6000000000004</v>
      </c>
      <c r="Q61" s="21">
        <v>17993</v>
      </c>
      <c r="R61" s="31">
        <v>2027</v>
      </c>
      <c r="S61" s="32">
        <v>1</v>
      </c>
    </row>
    <row r="62" ht="15">
      <c r="A62" s="24">
        <v>17</v>
      </c>
      <c r="B62" s="24">
        <v>6156</v>
      </c>
      <c r="C62" s="26" t="s">
        <v>60</v>
      </c>
      <c r="D62" s="24">
        <v>1960</v>
      </c>
      <c r="E62" s="29" t="s">
        <v>39</v>
      </c>
      <c r="F62" s="29" t="s">
        <v>74</v>
      </c>
      <c r="G62" s="21">
        <v>4993.5</v>
      </c>
      <c r="H62" s="21">
        <v>3654.5</v>
      </c>
      <c r="I62" s="22">
        <v>135</v>
      </c>
      <c r="J62" s="21">
        <v>32972726.18</v>
      </c>
      <c r="K62" s="21">
        <v>0</v>
      </c>
      <c r="L62" s="21">
        <v>0</v>
      </c>
      <c r="M62" s="21">
        <v>0</v>
      </c>
      <c r="N62" s="21">
        <v>32972726.18</v>
      </c>
      <c r="O62" s="21">
        <v>0</v>
      </c>
      <c r="P62" s="21">
        <v>9022.5</v>
      </c>
      <c r="Q62" s="21">
        <v>18532</v>
      </c>
      <c r="R62" s="31">
        <v>2027</v>
      </c>
      <c r="S62" s="32">
        <v>1</v>
      </c>
    </row>
    <row r="63" ht="15">
      <c r="A63" s="24">
        <v>18</v>
      </c>
      <c r="B63" s="24">
        <v>6257</v>
      </c>
      <c r="C63" s="28" t="s">
        <v>77</v>
      </c>
      <c r="D63" s="24">
        <v>1955</v>
      </c>
      <c r="E63" s="29" t="s">
        <v>62</v>
      </c>
      <c r="F63" s="29" t="s">
        <v>46</v>
      </c>
      <c r="G63" s="27">
        <v>1527.2</v>
      </c>
      <c r="H63" s="27">
        <v>897.20000000000005</v>
      </c>
      <c r="I63" s="30">
        <v>34</v>
      </c>
      <c r="J63" s="21">
        <v>1180715.2</v>
      </c>
      <c r="K63" s="27">
        <v>0</v>
      </c>
      <c r="L63" s="27">
        <v>0</v>
      </c>
      <c r="M63" s="27">
        <v>0</v>
      </c>
      <c r="N63" s="27">
        <v>1180715.2</v>
      </c>
      <c r="O63" s="21">
        <v>0</v>
      </c>
      <c r="P63" s="27">
        <v>1316</v>
      </c>
      <c r="Q63" s="21">
        <v>1316</v>
      </c>
      <c r="R63" s="31">
        <v>2027</v>
      </c>
      <c r="S63" s="32">
        <v>1</v>
      </c>
    </row>
    <row r="64" ht="15">
      <c r="A64" s="24">
        <v>19</v>
      </c>
      <c r="B64" s="24">
        <v>6333</v>
      </c>
      <c r="C64" s="28" t="s">
        <v>64</v>
      </c>
      <c r="D64" s="29">
        <v>2002</v>
      </c>
      <c r="E64" s="34" t="s">
        <v>42</v>
      </c>
      <c r="F64" s="29" t="s">
        <v>40</v>
      </c>
      <c r="G64" s="21">
        <v>5132.1999999999998</v>
      </c>
      <c r="H64" s="21">
        <v>4930.1000000000004</v>
      </c>
      <c r="I64" s="22">
        <v>136</v>
      </c>
      <c r="J64" s="21">
        <v>11168489</v>
      </c>
      <c r="K64" s="21">
        <v>0</v>
      </c>
      <c r="L64" s="21">
        <v>0</v>
      </c>
      <c r="M64" s="21">
        <v>0</v>
      </c>
      <c r="N64" s="21">
        <v>11168489</v>
      </c>
      <c r="O64" s="21">
        <v>0</v>
      </c>
      <c r="P64" s="21">
        <v>2265.3699999999999</v>
      </c>
      <c r="Q64" s="21">
        <v>2265.3699999999999</v>
      </c>
      <c r="R64" s="31">
        <v>2027</v>
      </c>
      <c r="S64" s="32">
        <v>1</v>
      </c>
    </row>
    <row r="65">
      <c r="A65" s="24">
        <v>20</v>
      </c>
      <c r="B65" s="24">
        <v>6391</v>
      </c>
      <c r="C65" s="26" t="s">
        <v>66</v>
      </c>
      <c r="D65" s="24">
        <v>1958</v>
      </c>
      <c r="E65" s="29" t="s">
        <v>45</v>
      </c>
      <c r="F65" s="29" t="s">
        <v>40</v>
      </c>
      <c r="G65" s="21">
        <v>4179</v>
      </c>
      <c r="H65" s="21">
        <v>2307.3000000000002</v>
      </c>
      <c r="I65" s="22">
        <v>87</v>
      </c>
      <c r="J65" s="21">
        <v>28465160.100000001</v>
      </c>
      <c r="K65" s="21">
        <v>0</v>
      </c>
      <c r="L65" s="21">
        <v>0</v>
      </c>
      <c r="M65" s="21">
        <v>0</v>
      </c>
      <c r="N65" s="21">
        <v>28465160.100000001</v>
      </c>
      <c r="O65" s="21">
        <v>0</v>
      </c>
      <c r="P65" s="21">
        <v>12337</v>
      </c>
      <c r="Q65" s="21">
        <v>12337</v>
      </c>
      <c r="R65" s="31">
        <v>2027</v>
      </c>
      <c r="S65" s="32">
        <v>1</v>
      </c>
    </row>
    <row r="66">
      <c r="A66" s="24">
        <v>21</v>
      </c>
      <c r="B66" s="24">
        <v>6454</v>
      </c>
      <c r="C66" s="28" t="s">
        <v>78</v>
      </c>
      <c r="D66" s="29">
        <v>1974</v>
      </c>
      <c r="E66" s="34" t="s">
        <v>39</v>
      </c>
      <c r="F66" s="29" t="s">
        <v>46</v>
      </c>
      <c r="G66" s="21">
        <v>4397</v>
      </c>
      <c r="H66" s="21">
        <v>2677.8000000000002</v>
      </c>
      <c r="I66" s="22">
        <v>123</v>
      </c>
      <c r="J66" s="21">
        <v>1997638.8</v>
      </c>
      <c r="K66" s="21">
        <v>0</v>
      </c>
      <c r="L66" s="21">
        <v>0</v>
      </c>
      <c r="M66" s="21">
        <v>0</v>
      </c>
      <c r="N66" s="21">
        <v>1997638.8</v>
      </c>
      <c r="O66" s="21">
        <v>0</v>
      </c>
      <c r="P66" s="21">
        <v>746</v>
      </c>
      <c r="Q66" s="21">
        <v>746</v>
      </c>
      <c r="R66" s="31">
        <v>2027</v>
      </c>
      <c r="S66" s="32">
        <v>1</v>
      </c>
    </row>
    <row r="67">
      <c r="A67" s="24">
        <v>22</v>
      </c>
      <c r="B67" s="24">
        <v>6455</v>
      </c>
      <c r="C67" s="28" t="s">
        <v>79</v>
      </c>
      <c r="D67" s="29">
        <v>1974</v>
      </c>
      <c r="E67" s="34" t="s">
        <v>39</v>
      </c>
      <c r="F67" s="29" t="s">
        <v>46</v>
      </c>
      <c r="G67" s="21">
        <v>4312</v>
      </c>
      <c r="H67" s="21">
        <v>2656.6999999999998</v>
      </c>
      <c r="I67" s="22">
        <v>102</v>
      </c>
      <c r="J67" s="21">
        <v>1981898.2</v>
      </c>
      <c r="K67" s="21">
        <v>0</v>
      </c>
      <c r="L67" s="21">
        <v>0</v>
      </c>
      <c r="M67" s="21">
        <v>0</v>
      </c>
      <c r="N67" s="21">
        <v>1981898.2</v>
      </c>
      <c r="O67" s="21">
        <v>0</v>
      </c>
      <c r="P67" s="21">
        <v>746</v>
      </c>
      <c r="Q67" s="21">
        <v>746</v>
      </c>
      <c r="R67" s="31">
        <v>2027</v>
      </c>
      <c r="S67" s="32">
        <v>1</v>
      </c>
    </row>
    <row r="68">
      <c r="A68" s="24">
        <v>23</v>
      </c>
      <c r="B68" s="24">
        <v>6456</v>
      </c>
      <c r="C68" s="28" t="s">
        <v>80</v>
      </c>
      <c r="D68" s="29">
        <v>1974</v>
      </c>
      <c r="E68" s="34" t="s">
        <v>39</v>
      </c>
      <c r="F68" s="29" t="s">
        <v>46</v>
      </c>
      <c r="G68" s="21">
        <v>4410</v>
      </c>
      <c r="H68" s="21">
        <v>2692.3000000000002</v>
      </c>
      <c r="I68" s="22">
        <v>102</v>
      </c>
      <c r="J68" s="21">
        <v>2008455.8</v>
      </c>
      <c r="K68" s="21">
        <v>0</v>
      </c>
      <c r="L68" s="21">
        <v>0</v>
      </c>
      <c r="M68" s="21">
        <v>0</v>
      </c>
      <c r="N68" s="21">
        <v>2008455.8</v>
      </c>
      <c r="O68" s="21">
        <v>0</v>
      </c>
      <c r="P68" s="21">
        <v>746</v>
      </c>
      <c r="Q68" s="21">
        <v>746</v>
      </c>
      <c r="R68" s="31">
        <v>2027</v>
      </c>
      <c r="S68" s="32">
        <v>1</v>
      </c>
    </row>
    <row r="69">
      <c r="A69" s="24">
        <v>24</v>
      </c>
      <c r="B69" s="24">
        <v>6457</v>
      </c>
      <c r="C69" s="28" t="s">
        <v>81</v>
      </c>
      <c r="D69" s="29">
        <v>1974</v>
      </c>
      <c r="E69" s="34" t="s">
        <v>39</v>
      </c>
      <c r="F69" s="29" t="s">
        <v>46</v>
      </c>
      <c r="G69" s="21">
        <v>4111</v>
      </c>
      <c r="H69" s="21">
        <v>2686.9000000000001</v>
      </c>
      <c r="I69" s="22">
        <v>102</v>
      </c>
      <c r="J69" s="21">
        <v>2004427.3999999999</v>
      </c>
      <c r="K69" s="21">
        <v>0</v>
      </c>
      <c r="L69" s="21">
        <v>0</v>
      </c>
      <c r="M69" s="21">
        <v>0</v>
      </c>
      <c r="N69" s="21">
        <v>2004427.3999999999</v>
      </c>
      <c r="O69" s="21">
        <v>0</v>
      </c>
      <c r="P69" s="21">
        <v>746</v>
      </c>
      <c r="Q69" s="21">
        <v>746</v>
      </c>
      <c r="R69" s="31">
        <v>2027</v>
      </c>
      <c r="S69" s="32">
        <v>1</v>
      </c>
    </row>
    <row r="70">
      <c r="A70" s="24">
        <v>25</v>
      </c>
      <c r="B70" s="24">
        <v>6466</v>
      </c>
      <c r="C70" s="28" t="s">
        <v>82</v>
      </c>
      <c r="D70" s="29">
        <v>1955</v>
      </c>
      <c r="E70" s="34" t="s">
        <v>62</v>
      </c>
      <c r="F70" s="29" t="s">
        <v>46</v>
      </c>
      <c r="G70" s="21">
        <v>897</v>
      </c>
      <c r="H70" s="21">
        <v>520</v>
      </c>
      <c r="I70" s="22">
        <v>20</v>
      </c>
      <c r="J70" s="21">
        <v>684320</v>
      </c>
      <c r="K70" s="21">
        <v>0</v>
      </c>
      <c r="L70" s="21">
        <v>0</v>
      </c>
      <c r="M70" s="21">
        <v>0</v>
      </c>
      <c r="N70" s="21">
        <v>684320</v>
      </c>
      <c r="O70" s="21">
        <v>0</v>
      </c>
      <c r="P70" s="21">
        <v>1316</v>
      </c>
      <c r="Q70" s="21">
        <v>1316</v>
      </c>
      <c r="R70" s="31">
        <v>2027</v>
      </c>
      <c r="S70" s="32">
        <v>1</v>
      </c>
    </row>
    <row r="71">
      <c r="A71" s="24">
        <v>26</v>
      </c>
      <c r="B71" s="24">
        <v>6467</v>
      </c>
      <c r="C71" s="28" t="s">
        <v>83</v>
      </c>
      <c r="D71" s="29">
        <v>1955</v>
      </c>
      <c r="E71" s="34" t="s">
        <v>62</v>
      </c>
      <c r="F71" s="29" t="s">
        <v>46</v>
      </c>
      <c r="G71" s="21">
        <v>899</v>
      </c>
      <c r="H71" s="21">
        <v>520.89999999999998</v>
      </c>
      <c r="I71" s="22">
        <v>21</v>
      </c>
      <c r="J71" s="21">
        <v>685504.40000000002</v>
      </c>
      <c r="K71" s="21">
        <v>0</v>
      </c>
      <c r="L71" s="21">
        <v>0</v>
      </c>
      <c r="M71" s="21">
        <v>0</v>
      </c>
      <c r="N71" s="21">
        <v>685504.40000000002</v>
      </c>
      <c r="O71" s="21">
        <v>0</v>
      </c>
      <c r="P71" s="21">
        <v>1316</v>
      </c>
      <c r="Q71" s="21">
        <v>1316</v>
      </c>
      <c r="R71" s="31">
        <v>2027</v>
      </c>
      <c r="S71" s="32">
        <v>1</v>
      </c>
    </row>
    <row r="72">
      <c r="A72" s="24">
        <v>27</v>
      </c>
      <c r="B72" s="24">
        <v>6468</v>
      </c>
      <c r="C72" s="28" t="s">
        <v>84</v>
      </c>
      <c r="D72" s="29">
        <v>1955</v>
      </c>
      <c r="E72" s="34" t="s">
        <v>62</v>
      </c>
      <c r="F72" s="29" t="s">
        <v>46</v>
      </c>
      <c r="G72" s="21">
        <v>891.79999999999995</v>
      </c>
      <c r="H72" s="21">
        <v>516.5</v>
      </c>
      <c r="I72" s="22">
        <v>21</v>
      </c>
      <c r="J72" s="21">
        <v>679714</v>
      </c>
      <c r="K72" s="21">
        <v>0</v>
      </c>
      <c r="L72" s="21">
        <v>0</v>
      </c>
      <c r="M72" s="21">
        <v>0</v>
      </c>
      <c r="N72" s="21">
        <v>679714</v>
      </c>
      <c r="O72" s="21">
        <v>0</v>
      </c>
      <c r="P72" s="21">
        <v>1316</v>
      </c>
      <c r="Q72" s="21">
        <v>1316</v>
      </c>
      <c r="R72" s="31">
        <v>2027</v>
      </c>
      <c r="S72" s="32">
        <v>1</v>
      </c>
    </row>
    <row r="73">
      <c r="A73" s="24">
        <v>28</v>
      </c>
      <c r="B73" s="24">
        <v>6628</v>
      </c>
      <c r="C73" s="28" t="s">
        <v>85</v>
      </c>
      <c r="D73" s="29">
        <v>1928</v>
      </c>
      <c r="E73" s="34" t="s">
        <v>62</v>
      </c>
      <c r="F73" s="29" t="s">
        <v>46</v>
      </c>
      <c r="G73" s="21">
        <v>451.69999999999999</v>
      </c>
      <c r="H73" s="21">
        <v>397.5</v>
      </c>
      <c r="I73" s="22">
        <v>15</v>
      </c>
      <c r="J73" s="21">
        <v>523110</v>
      </c>
      <c r="K73" s="21">
        <v>0</v>
      </c>
      <c r="L73" s="21">
        <v>0</v>
      </c>
      <c r="M73" s="21">
        <v>0</v>
      </c>
      <c r="N73" s="21">
        <v>523110</v>
      </c>
      <c r="O73" s="21">
        <v>0</v>
      </c>
      <c r="P73" s="21">
        <v>1316</v>
      </c>
      <c r="Q73" s="21">
        <v>1316</v>
      </c>
      <c r="R73" s="31">
        <v>2027</v>
      </c>
      <c r="S73" s="32">
        <v>1</v>
      </c>
    </row>
    <row r="74">
      <c r="A74" s="24">
        <v>29</v>
      </c>
      <c r="B74" s="24">
        <v>6538</v>
      </c>
      <c r="C74" s="26" t="s">
        <v>86</v>
      </c>
      <c r="D74" s="24">
        <v>1926</v>
      </c>
      <c r="E74" s="29" t="s">
        <v>45</v>
      </c>
      <c r="F74" s="29" t="s">
        <v>40</v>
      </c>
      <c r="G74" s="21">
        <v>465.44999999999999</v>
      </c>
      <c r="H74" s="21">
        <v>412</v>
      </c>
      <c r="I74" s="22">
        <v>16</v>
      </c>
      <c r="J74" s="21">
        <v>6102956</v>
      </c>
      <c r="K74" s="21">
        <v>0</v>
      </c>
      <c r="L74" s="21">
        <v>0</v>
      </c>
      <c r="M74" s="21">
        <v>0</v>
      </c>
      <c r="N74" s="21">
        <v>6102956</v>
      </c>
      <c r="O74" s="21">
        <v>0</v>
      </c>
      <c r="P74" s="21">
        <v>14813</v>
      </c>
      <c r="Q74" s="21">
        <v>14813</v>
      </c>
      <c r="R74" s="31">
        <v>2027</v>
      </c>
      <c r="S74" s="32">
        <v>1</v>
      </c>
    </row>
    <row r="75">
      <c r="A75" s="23" t="s">
        <v>87</v>
      </c>
      <c r="B75" s="23"/>
      <c r="C75" s="23"/>
      <c r="D75" s="36"/>
      <c r="E75" s="24" t="s">
        <v>36</v>
      </c>
      <c r="F75" s="24" t="s">
        <v>36</v>
      </c>
      <c r="G75" s="21">
        <v>56194.529999999999</v>
      </c>
      <c r="H75" s="21">
        <v>39446.940000000002</v>
      </c>
      <c r="I75" s="22">
        <v>1506</v>
      </c>
      <c r="J75" s="21">
        <v>443995242.80000001</v>
      </c>
      <c r="K75" s="21">
        <v>0</v>
      </c>
      <c r="L75" s="21">
        <v>0</v>
      </c>
      <c r="M75" s="21">
        <v>0</v>
      </c>
      <c r="N75" s="21">
        <v>443995242.80000001</v>
      </c>
      <c r="O75" s="21">
        <v>0</v>
      </c>
      <c r="P75" s="24" t="s">
        <v>36</v>
      </c>
      <c r="Q75" s="24" t="s">
        <v>36</v>
      </c>
      <c r="R75" s="24" t="s">
        <v>36</v>
      </c>
      <c r="S75" s="24" t="s">
        <v>36</v>
      </c>
    </row>
    <row r="76" ht="17.25" customHeight="1">
      <c r="A76" s="24">
        <v>1</v>
      </c>
      <c r="B76" s="33">
        <v>5993</v>
      </c>
      <c r="C76" s="28" t="s">
        <v>71</v>
      </c>
      <c r="D76" s="29">
        <v>1968</v>
      </c>
      <c r="E76" s="34" t="s">
        <v>39</v>
      </c>
      <c r="F76" s="29" t="s">
        <v>40</v>
      </c>
      <c r="G76" s="21">
        <v>2982</v>
      </c>
      <c r="H76" s="21">
        <v>2444.6999999999998</v>
      </c>
      <c r="I76" s="22">
        <v>91</v>
      </c>
      <c r="J76" s="21">
        <v>18107892.899999999</v>
      </c>
      <c r="K76" s="21">
        <v>0</v>
      </c>
      <c r="L76" s="21">
        <v>0</v>
      </c>
      <c r="M76" s="21">
        <v>0</v>
      </c>
      <c r="N76" s="21">
        <v>18107892.899999999</v>
      </c>
      <c r="O76" s="21">
        <v>0</v>
      </c>
      <c r="P76" s="21">
        <v>7407</v>
      </c>
      <c r="Q76" s="21">
        <v>7407</v>
      </c>
      <c r="R76" s="31">
        <v>2028</v>
      </c>
      <c r="S76" s="32">
        <v>1</v>
      </c>
    </row>
    <row r="77" ht="17.25" customHeight="1">
      <c r="A77" s="24">
        <v>2</v>
      </c>
      <c r="B77" s="33">
        <v>6033</v>
      </c>
      <c r="C77" s="28" t="s">
        <v>72</v>
      </c>
      <c r="D77" s="29">
        <v>1971</v>
      </c>
      <c r="E77" s="34" t="s">
        <v>42</v>
      </c>
      <c r="F77" s="29" t="s">
        <v>40</v>
      </c>
      <c r="G77" s="21">
        <v>14549.379999999999</v>
      </c>
      <c r="H77" s="21">
        <v>10846.299999999999</v>
      </c>
      <c r="I77" s="22">
        <v>402</v>
      </c>
      <c r="J77" s="21">
        <v>12884202</v>
      </c>
      <c r="K77" s="21">
        <v>0</v>
      </c>
      <c r="L77" s="21">
        <v>0</v>
      </c>
      <c r="M77" s="21">
        <v>0</v>
      </c>
      <c r="N77" s="21">
        <v>12884202</v>
      </c>
      <c r="O77" s="21">
        <v>0</v>
      </c>
      <c r="P77" s="21">
        <v>1187.8900000000001</v>
      </c>
      <c r="Q77" s="21">
        <v>1187.8900000000001</v>
      </c>
      <c r="R77" s="31">
        <v>2028</v>
      </c>
      <c r="S77" s="32">
        <v>1</v>
      </c>
    </row>
    <row r="78">
      <c r="A78" s="24">
        <v>3</v>
      </c>
      <c r="B78" s="24">
        <v>6037</v>
      </c>
      <c r="C78" s="28" t="s">
        <v>73</v>
      </c>
      <c r="D78" s="24">
        <v>1972</v>
      </c>
      <c r="E78" s="29" t="s">
        <v>42</v>
      </c>
      <c r="F78" s="29" t="s">
        <v>40</v>
      </c>
      <c r="G78" s="21">
        <v>9738.5499999999993</v>
      </c>
      <c r="H78" s="21">
        <v>7323.7399999999998</v>
      </c>
      <c r="I78" s="22">
        <v>271</v>
      </c>
      <c r="J78" s="21">
        <v>25768404</v>
      </c>
      <c r="K78" s="21">
        <v>0</v>
      </c>
      <c r="L78" s="21">
        <v>0</v>
      </c>
      <c r="M78" s="21">
        <v>0</v>
      </c>
      <c r="N78" s="21">
        <v>25768404</v>
      </c>
      <c r="O78" s="21">
        <v>0</v>
      </c>
      <c r="P78" s="21">
        <v>3518.48</v>
      </c>
      <c r="Q78" s="21">
        <v>3518.48</v>
      </c>
      <c r="R78" s="31">
        <v>2028</v>
      </c>
      <c r="S78" s="32">
        <v>1</v>
      </c>
    </row>
    <row r="79">
      <c r="A79" s="24">
        <v>4</v>
      </c>
      <c r="B79" s="24">
        <v>5874</v>
      </c>
      <c r="C79" s="28" t="s">
        <v>75</v>
      </c>
      <c r="D79" s="24">
        <v>1957</v>
      </c>
      <c r="E79" s="29" t="s">
        <v>45</v>
      </c>
      <c r="F79" s="29" t="s">
        <v>40</v>
      </c>
      <c r="G79" s="27">
        <v>4065</v>
      </c>
      <c r="H79" s="27">
        <v>2947.8000000000002</v>
      </c>
      <c r="I79" s="30">
        <v>114</v>
      </c>
      <c r="J79" s="21">
        <v>36367008.600000001</v>
      </c>
      <c r="K79" s="27">
        <v>0</v>
      </c>
      <c r="L79" s="27">
        <v>0</v>
      </c>
      <c r="M79" s="27">
        <v>0</v>
      </c>
      <c r="N79" s="27">
        <v>36367008.600000001</v>
      </c>
      <c r="O79" s="21">
        <v>0</v>
      </c>
      <c r="P79" s="27">
        <v>12337</v>
      </c>
      <c r="Q79" s="21">
        <v>12337</v>
      </c>
      <c r="R79" s="31">
        <v>2028</v>
      </c>
      <c r="S79" s="32">
        <v>1</v>
      </c>
    </row>
    <row r="80">
      <c r="A80" s="24">
        <v>5</v>
      </c>
      <c r="B80" s="24">
        <v>6124</v>
      </c>
      <c r="C80" s="28" t="s">
        <v>76</v>
      </c>
      <c r="D80" s="24">
        <v>1970</v>
      </c>
      <c r="E80" s="29" t="s">
        <v>39</v>
      </c>
      <c r="F80" s="29" t="s">
        <v>40</v>
      </c>
      <c r="G80" s="27">
        <v>2962.9000000000001</v>
      </c>
      <c r="H80" s="27">
        <v>2318.5999999999999</v>
      </c>
      <c r="I80" s="30">
        <v>88</v>
      </c>
      <c r="J80" s="21">
        <v>17173870.199999999</v>
      </c>
      <c r="K80" s="27">
        <v>0</v>
      </c>
      <c r="L80" s="27">
        <v>0</v>
      </c>
      <c r="M80" s="27">
        <v>0</v>
      </c>
      <c r="N80" s="27">
        <v>17173870.199999999</v>
      </c>
      <c r="O80" s="21">
        <v>0</v>
      </c>
      <c r="P80" s="27">
        <v>7407</v>
      </c>
      <c r="Q80" s="21">
        <v>7407</v>
      </c>
      <c r="R80" s="31">
        <v>2028</v>
      </c>
      <c r="S80" s="32">
        <v>1</v>
      </c>
    </row>
    <row r="81">
      <c r="A81" s="24">
        <v>6</v>
      </c>
      <c r="B81" s="24">
        <v>6257</v>
      </c>
      <c r="C81" s="28" t="s">
        <v>77</v>
      </c>
      <c r="D81" s="24">
        <v>1955</v>
      </c>
      <c r="E81" s="29" t="s">
        <v>62</v>
      </c>
      <c r="F81" s="29" t="s">
        <v>40</v>
      </c>
      <c r="G81" s="27">
        <v>1527.2</v>
      </c>
      <c r="H81" s="27">
        <v>897.20000000000005</v>
      </c>
      <c r="I81" s="30">
        <v>34</v>
      </c>
      <c r="J81" s="21">
        <v>44330652</v>
      </c>
      <c r="K81" s="27">
        <v>0</v>
      </c>
      <c r="L81" s="27">
        <v>0</v>
      </c>
      <c r="M81" s="27">
        <v>0</v>
      </c>
      <c r="N81" s="27">
        <v>44330652</v>
      </c>
      <c r="O81" s="21">
        <v>0</v>
      </c>
      <c r="P81" s="27">
        <v>49410</v>
      </c>
      <c r="Q81" s="21">
        <v>49410</v>
      </c>
      <c r="R81" s="31">
        <v>2028</v>
      </c>
      <c r="S81" s="32">
        <v>1</v>
      </c>
    </row>
    <row r="82">
      <c r="A82" s="24">
        <v>7</v>
      </c>
      <c r="B82" s="24">
        <v>6454</v>
      </c>
      <c r="C82" s="28" t="s">
        <v>78</v>
      </c>
      <c r="D82" s="29">
        <v>1974</v>
      </c>
      <c r="E82" s="34" t="s">
        <v>39</v>
      </c>
      <c r="F82" s="29" t="s">
        <v>40</v>
      </c>
      <c r="G82" s="21">
        <v>4397</v>
      </c>
      <c r="H82" s="21">
        <v>2677.8000000000002</v>
      </c>
      <c r="I82" s="22">
        <v>123</v>
      </c>
      <c r="J82" s="21">
        <v>48181655.399999999</v>
      </c>
      <c r="K82" s="21">
        <v>0</v>
      </c>
      <c r="L82" s="21">
        <v>0</v>
      </c>
      <c r="M82" s="21">
        <v>0</v>
      </c>
      <c r="N82" s="21">
        <v>48181655.399999999</v>
      </c>
      <c r="O82" s="21">
        <v>0</v>
      </c>
      <c r="P82" s="21">
        <v>17993</v>
      </c>
      <c r="Q82" s="21">
        <v>17993</v>
      </c>
      <c r="R82" s="31">
        <v>2028</v>
      </c>
      <c r="S82" s="32">
        <v>1</v>
      </c>
    </row>
    <row r="83">
      <c r="A83" s="24">
        <v>8</v>
      </c>
      <c r="B83" s="24">
        <v>6455</v>
      </c>
      <c r="C83" s="28" t="s">
        <v>79</v>
      </c>
      <c r="D83" s="29">
        <v>1974</v>
      </c>
      <c r="E83" s="34" t="s">
        <v>39</v>
      </c>
      <c r="F83" s="29" t="s">
        <v>40</v>
      </c>
      <c r="G83" s="21">
        <v>4312</v>
      </c>
      <c r="H83" s="21">
        <v>2656.6999999999998</v>
      </c>
      <c r="I83" s="22">
        <v>102</v>
      </c>
      <c r="J83" s="21">
        <v>47802003.100000001</v>
      </c>
      <c r="K83" s="21">
        <v>0</v>
      </c>
      <c r="L83" s="21">
        <v>0</v>
      </c>
      <c r="M83" s="21">
        <v>0</v>
      </c>
      <c r="N83" s="21">
        <v>47802003.100000001</v>
      </c>
      <c r="O83" s="21">
        <v>0</v>
      </c>
      <c r="P83" s="21">
        <v>17993</v>
      </c>
      <c r="Q83" s="21">
        <v>17993</v>
      </c>
      <c r="R83" s="31">
        <v>2028</v>
      </c>
      <c r="S83" s="32">
        <v>1</v>
      </c>
    </row>
    <row r="84">
      <c r="A84" s="24">
        <v>9</v>
      </c>
      <c r="B84" s="24">
        <v>6456</v>
      </c>
      <c r="C84" s="28" t="s">
        <v>80</v>
      </c>
      <c r="D84" s="29">
        <v>1974</v>
      </c>
      <c r="E84" s="34" t="s">
        <v>39</v>
      </c>
      <c r="F84" s="29" t="s">
        <v>40</v>
      </c>
      <c r="G84" s="21">
        <v>4410</v>
      </c>
      <c r="H84" s="21">
        <v>2692.3000000000002</v>
      </c>
      <c r="I84" s="22">
        <v>102</v>
      </c>
      <c r="J84" s="21">
        <v>48442553.899999999</v>
      </c>
      <c r="K84" s="21">
        <v>0</v>
      </c>
      <c r="L84" s="21">
        <v>0</v>
      </c>
      <c r="M84" s="21">
        <v>0</v>
      </c>
      <c r="N84" s="21">
        <v>48442553.899999999</v>
      </c>
      <c r="O84" s="21">
        <v>0</v>
      </c>
      <c r="P84" s="21">
        <v>17993</v>
      </c>
      <c r="Q84" s="21">
        <v>17993</v>
      </c>
      <c r="R84" s="31">
        <v>2028</v>
      </c>
      <c r="S84" s="32">
        <v>1</v>
      </c>
    </row>
    <row r="85">
      <c r="A85" s="24">
        <v>10</v>
      </c>
      <c r="B85" s="24">
        <v>6457</v>
      </c>
      <c r="C85" s="28" t="s">
        <v>81</v>
      </c>
      <c r="D85" s="29">
        <v>1974</v>
      </c>
      <c r="E85" s="34" t="s">
        <v>39</v>
      </c>
      <c r="F85" s="29" t="s">
        <v>40</v>
      </c>
      <c r="G85" s="21">
        <v>4111</v>
      </c>
      <c r="H85" s="21">
        <v>2686.9000000000001</v>
      </c>
      <c r="I85" s="22">
        <v>102</v>
      </c>
      <c r="J85" s="21">
        <v>48345391.700000003</v>
      </c>
      <c r="K85" s="21">
        <v>0</v>
      </c>
      <c r="L85" s="21">
        <v>0</v>
      </c>
      <c r="M85" s="21">
        <v>0</v>
      </c>
      <c r="N85" s="21">
        <v>48345391.700000003</v>
      </c>
      <c r="O85" s="21">
        <v>0</v>
      </c>
      <c r="P85" s="21">
        <v>17993</v>
      </c>
      <c r="Q85" s="21">
        <v>17993</v>
      </c>
      <c r="R85" s="31">
        <v>2028</v>
      </c>
      <c r="S85" s="32">
        <v>1</v>
      </c>
    </row>
    <row r="86">
      <c r="A86" s="24">
        <v>11</v>
      </c>
      <c r="B86" s="24">
        <v>6466</v>
      </c>
      <c r="C86" s="28" t="s">
        <v>82</v>
      </c>
      <c r="D86" s="29">
        <v>1955</v>
      </c>
      <c r="E86" s="34" t="s">
        <v>62</v>
      </c>
      <c r="F86" s="29" t="s">
        <v>40</v>
      </c>
      <c r="G86" s="21">
        <v>897</v>
      </c>
      <c r="H86" s="21">
        <v>520</v>
      </c>
      <c r="I86" s="22">
        <v>20</v>
      </c>
      <c r="J86" s="21">
        <v>25693200</v>
      </c>
      <c r="K86" s="21">
        <v>0</v>
      </c>
      <c r="L86" s="21">
        <v>0</v>
      </c>
      <c r="M86" s="21">
        <v>0</v>
      </c>
      <c r="N86" s="21">
        <v>25693200</v>
      </c>
      <c r="O86" s="21">
        <v>0</v>
      </c>
      <c r="P86" s="21">
        <v>49410</v>
      </c>
      <c r="Q86" s="21">
        <v>49410</v>
      </c>
      <c r="R86" s="31">
        <v>2028</v>
      </c>
      <c r="S86" s="32">
        <v>1</v>
      </c>
    </row>
    <row r="87">
      <c r="A87" s="24">
        <v>12</v>
      </c>
      <c r="B87" s="24">
        <v>6467</v>
      </c>
      <c r="C87" s="28" t="s">
        <v>83</v>
      </c>
      <c r="D87" s="29">
        <v>1955</v>
      </c>
      <c r="E87" s="34" t="s">
        <v>62</v>
      </c>
      <c r="F87" s="29" t="s">
        <v>40</v>
      </c>
      <c r="G87" s="21">
        <v>899</v>
      </c>
      <c r="H87" s="21">
        <v>520.89999999999998</v>
      </c>
      <c r="I87" s="22">
        <v>21</v>
      </c>
      <c r="J87" s="21">
        <v>25737669</v>
      </c>
      <c r="K87" s="21">
        <v>0</v>
      </c>
      <c r="L87" s="21">
        <v>0</v>
      </c>
      <c r="M87" s="21">
        <v>0</v>
      </c>
      <c r="N87" s="21">
        <v>25737669</v>
      </c>
      <c r="O87" s="21">
        <v>0</v>
      </c>
      <c r="P87" s="21">
        <v>49410</v>
      </c>
      <c r="Q87" s="21">
        <v>49410</v>
      </c>
      <c r="R87" s="31">
        <v>2028</v>
      </c>
      <c r="S87" s="32">
        <v>1</v>
      </c>
    </row>
    <row r="88">
      <c r="A88" s="24">
        <v>13</v>
      </c>
      <c r="B88" s="24">
        <v>6468</v>
      </c>
      <c r="C88" s="28" t="s">
        <v>84</v>
      </c>
      <c r="D88" s="29">
        <v>1955</v>
      </c>
      <c r="E88" s="34" t="s">
        <v>62</v>
      </c>
      <c r="F88" s="29" t="s">
        <v>40</v>
      </c>
      <c r="G88" s="21">
        <v>891.79999999999995</v>
      </c>
      <c r="H88" s="21">
        <v>516.5</v>
      </c>
      <c r="I88" s="22">
        <v>21</v>
      </c>
      <c r="J88" s="21">
        <v>25520265</v>
      </c>
      <c r="K88" s="21">
        <v>0</v>
      </c>
      <c r="L88" s="21">
        <v>0</v>
      </c>
      <c r="M88" s="21">
        <v>0</v>
      </c>
      <c r="N88" s="21">
        <v>25520265</v>
      </c>
      <c r="O88" s="21">
        <v>0</v>
      </c>
      <c r="P88" s="21">
        <v>49410</v>
      </c>
      <c r="Q88" s="21">
        <v>49410</v>
      </c>
      <c r="R88" s="31">
        <v>2028</v>
      </c>
      <c r="S88" s="32">
        <v>1</v>
      </c>
    </row>
    <row r="89">
      <c r="A89" s="24">
        <v>14</v>
      </c>
      <c r="B89" s="24">
        <v>6628</v>
      </c>
      <c r="C89" s="28" t="s">
        <v>85</v>
      </c>
      <c r="D89" s="29">
        <v>1928</v>
      </c>
      <c r="E89" s="34" t="s">
        <v>62</v>
      </c>
      <c r="F89" s="29" t="s">
        <v>40</v>
      </c>
      <c r="G89" s="21">
        <v>451.69999999999999</v>
      </c>
      <c r="H89" s="21">
        <v>397.5</v>
      </c>
      <c r="I89" s="22">
        <v>15</v>
      </c>
      <c r="J89" s="21">
        <v>19640475</v>
      </c>
      <c r="K89" s="21">
        <v>0</v>
      </c>
      <c r="L89" s="21">
        <v>0</v>
      </c>
      <c r="M89" s="21">
        <v>0</v>
      </c>
      <c r="N89" s="21">
        <v>19640475</v>
      </c>
      <c r="O89" s="21">
        <v>0</v>
      </c>
      <c r="P89" s="21">
        <v>49410</v>
      </c>
      <c r="Q89" s="21">
        <v>49410</v>
      </c>
      <c r="R89" s="31">
        <v>2028</v>
      </c>
      <c r="S89" s="32">
        <v>1</v>
      </c>
    </row>
    <row r="90" ht="11.4" customHeight="1">
      <c r="A90" s="2"/>
      <c r="B90" s="2"/>
      <c r="D90" s="2"/>
      <c r="E90" s="2"/>
      <c r="F90" s="37"/>
      <c r="G90" s="38"/>
      <c r="H90" s="38"/>
      <c r="I90" s="2"/>
      <c r="J90" s="39"/>
      <c r="K90" s="39"/>
      <c r="L90" s="39"/>
      <c r="M90" s="39"/>
      <c r="N90" s="38"/>
      <c r="O90" s="38"/>
      <c r="P90" s="39"/>
      <c r="Q90" s="38"/>
      <c r="R90" s="40"/>
    </row>
    <row r="91" ht="106.95" customHeight="1">
      <c r="A91" s="41" t="s">
        <v>88</v>
      </c>
      <c r="B91" s="42" t="s">
        <v>89</v>
      </c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  <row r="92" ht="45.600000000000001" customHeight="1">
      <c r="A92" s="41" t="s">
        <v>90</v>
      </c>
      <c r="B92" s="42" t="s">
        <v>91</v>
      </c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</row>
    <row r="93" ht="30" customHeight="1">
      <c r="A93" s="41" t="s">
        <v>92</v>
      </c>
      <c r="B93" s="42" t="s">
        <v>93</v>
      </c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</row>
    <row r="94">
      <c r="A94" s="41" t="s">
        <v>94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</row>
    <row r="95">
      <c r="A95" s="43" t="s">
        <v>95</v>
      </c>
      <c r="B95" s="41"/>
      <c r="C95" s="41"/>
      <c r="D95" s="41"/>
      <c r="E95" s="41"/>
      <c r="F95" s="41"/>
      <c r="G95" s="41"/>
    </row>
  </sheetData>
  <autoFilter ref="A20:S20"/>
  <mergeCells count="34">
    <mergeCell ref="P1:S1"/>
    <mergeCell ref="P2:S2"/>
    <mergeCell ref="P3:S3"/>
    <mergeCell ref="P4:S4"/>
    <mergeCell ref="P8:S8"/>
    <mergeCell ref="P9:S9"/>
    <mergeCell ref="P10:R10"/>
    <mergeCell ref="A12:S12"/>
    <mergeCell ref="A13:S13"/>
    <mergeCell ref="A14:S14"/>
    <mergeCell ref="A15:R15"/>
    <mergeCell ref="A16:A19"/>
    <mergeCell ref="B16:B19"/>
    <mergeCell ref="C16:C19"/>
    <mergeCell ref="D16:D19"/>
    <mergeCell ref="E16:E19"/>
    <mergeCell ref="F16:F19"/>
    <mergeCell ref="G16:G18"/>
    <mergeCell ref="H16:H18"/>
    <mergeCell ref="I16:I18"/>
    <mergeCell ref="J16:O16"/>
    <mergeCell ref="P16:P18"/>
    <mergeCell ref="Q16:Q18"/>
    <mergeCell ref="R16:R19"/>
    <mergeCell ref="S16:S19"/>
    <mergeCell ref="J17:J18"/>
    <mergeCell ref="K17:O17"/>
    <mergeCell ref="A21:C21"/>
    <mergeCell ref="A22:C22"/>
    <mergeCell ref="A45:C45"/>
    <mergeCell ref="A75:C75"/>
    <mergeCell ref="B91:S91"/>
    <mergeCell ref="B92:S92"/>
    <mergeCell ref="B93:S93"/>
  </mergeCells>
  <printOptions headings="0" gridLines="0"/>
  <pageMargins left="0.19685039370078738" right="0.19685039370078738" top="0.78740157480314954" bottom="0.39370078740157477" header="0.31496062992125984" footer="0.31496062992125984"/>
  <pageSetup paperSize="9" scale="54" fitToWidth="1" fitToHeight="10" pageOrder="downThenOver" orientation="landscape" usePrinterDefaults="1" blackAndWhite="0" draft="0" cellComments="none" useFirstPageNumber="0" errors="displayed" horizontalDpi="600" verticalDpi="600" copies="1"/>
  <headerFooter differentFirst="1">
    <oddHeader>&amp;C&amp;"Times New Roman,обычный"&amp;12 2</oddHeader>
    <oddFooter>&amp;L&amp;"Times New Roman,обычный"&amp;10    Внутренний номер:0381476</oddFooter>
    <firstFooter>&amp;L&amp;"Times New Roman,обычный"&amp;10    Внутренний номер: 0381476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indexed="2"/>
    <outlinePr applyStyles="0" summaryBelow="1" summaryRight="1" showOutlineSymbols="1"/>
    <pageSetUpPr autoPageBreaks="1" fitToPage="1"/>
  </sheetPr>
  <sheetViews>
    <sheetView showRuler="1" view="pageBreakPreview" zoomScale="80" workbookViewId="0">
      <selection activeCell="G213" activeCellId="0" sqref="G213"/>
    </sheetView>
  </sheetViews>
  <sheetFormatPr defaultColWidth="9.109375" defaultRowHeight="14.25"/>
  <cols>
    <col customWidth="1" min="1" max="1" style="4" width="6"/>
    <col customWidth="1" min="2" max="2" style="4" width="12.88671875"/>
    <col customWidth="1" min="3" max="3" style="1" width="49.5546875"/>
    <col customWidth="1" min="4" max="4" style="1" width="13.109375"/>
    <col customWidth="1" min="5" max="6" style="1" width="10.33203125"/>
    <col customWidth="1" min="7" max="7" style="1" width="41.109375"/>
    <col customWidth="1" min="8" max="8" style="44" width="49.6640625"/>
    <col customWidth="1" min="9" max="9" style="1" width="22.109375"/>
    <col customWidth="1" min="10" max="11" style="1" width="16.109375"/>
    <col min="12" max="16384" style="1" width="9.109375"/>
  </cols>
  <sheetData>
    <row r="1">
      <c r="I1" s="6" t="s">
        <v>96</v>
      </c>
      <c r="J1" s="6"/>
      <c r="K1" s="6"/>
      <c r="L1" s="6"/>
    </row>
    <row r="2">
      <c r="I2" s="6" t="s">
        <v>1</v>
      </c>
      <c r="J2" s="6"/>
      <c r="K2" s="6"/>
      <c r="L2" s="6"/>
    </row>
    <row r="3">
      <c r="I3" s="6" t="s">
        <v>2</v>
      </c>
      <c r="J3" s="6"/>
      <c r="K3" s="6"/>
      <c r="L3" s="6"/>
    </row>
    <row r="4">
      <c r="I4" s="6" t="s">
        <v>97</v>
      </c>
      <c r="J4" s="6"/>
      <c r="K4" s="6"/>
      <c r="L4" s="6"/>
    </row>
    <row r="5">
      <c r="I5" s="7"/>
      <c r="J5" s="7"/>
      <c r="K5" s="7"/>
      <c r="L5" s="8"/>
    </row>
    <row r="6">
      <c r="I6" s="8" t="s">
        <v>4</v>
      </c>
      <c r="J6" s="7"/>
      <c r="K6" s="7"/>
      <c r="L6" s="8"/>
    </row>
    <row r="7">
      <c r="I7" s="7"/>
      <c r="J7" s="7"/>
      <c r="K7" s="7"/>
      <c r="L7" s="8"/>
    </row>
    <row r="8">
      <c r="I8" s="6" t="s">
        <v>5</v>
      </c>
      <c r="J8" s="6"/>
      <c r="K8" s="6"/>
      <c r="L8" s="6"/>
    </row>
    <row r="9">
      <c r="I9" s="6" t="s">
        <v>2</v>
      </c>
      <c r="J9" s="6"/>
      <c r="K9" s="6"/>
      <c r="L9" s="6"/>
    </row>
    <row r="10">
      <c r="I10" s="6" t="s">
        <v>6</v>
      </c>
      <c r="J10" s="6"/>
      <c r="K10" s="6"/>
      <c r="L10" s="6"/>
    </row>
    <row r="11">
      <c r="I11" s="6"/>
      <c r="J11" s="6"/>
      <c r="K11" s="6"/>
      <c r="L11" s="6"/>
    </row>
    <row r="12">
      <c r="I12" s="6"/>
      <c r="J12" s="6"/>
      <c r="K12" s="6"/>
      <c r="L12" s="6"/>
    </row>
    <row r="13">
      <c r="A13" s="2" t="s">
        <v>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45"/>
      <c r="M13" s="45"/>
      <c r="N13" s="45"/>
      <c r="O13" s="45"/>
      <c r="P13" s="45"/>
      <c r="Q13" s="45"/>
      <c r="R13" s="45"/>
      <c r="S13" s="45"/>
    </row>
    <row r="14">
      <c r="A14" s="2" t="s">
        <v>98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45"/>
      <c r="M14" s="45"/>
      <c r="N14" s="45"/>
      <c r="O14" s="45"/>
      <c r="P14" s="45"/>
      <c r="Q14" s="45"/>
      <c r="R14" s="45"/>
      <c r="S14" s="45"/>
    </row>
    <row r="15" ht="15.75" customHeight="1">
      <c r="A15" s="10" t="s">
        <v>99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46"/>
      <c r="M15" s="46"/>
      <c r="N15" s="46"/>
      <c r="O15" s="46"/>
      <c r="P15" s="46"/>
      <c r="Q15" s="46"/>
      <c r="R15" s="46"/>
      <c r="S15" s="46"/>
    </row>
    <row r="16" ht="15.6" customHeight="1">
      <c r="D16" s="4"/>
      <c r="E16" s="4"/>
      <c r="F16" s="4"/>
      <c r="H16" s="47"/>
      <c r="I16" s="48"/>
      <c r="J16" s="4"/>
      <c r="K16" s="4"/>
    </row>
    <row r="17" ht="85.950000000000003" customHeight="1">
      <c r="A17" s="49" t="s">
        <v>100</v>
      </c>
      <c r="B17" s="49" t="s">
        <v>11</v>
      </c>
      <c r="C17" s="49" t="s">
        <v>12</v>
      </c>
      <c r="D17" s="49" t="s">
        <v>101</v>
      </c>
      <c r="E17" s="50" t="s">
        <v>102</v>
      </c>
      <c r="F17" s="50" t="s">
        <v>103</v>
      </c>
      <c r="G17" s="49" t="s">
        <v>104</v>
      </c>
      <c r="H17" s="49" t="s">
        <v>105</v>
      </c>
      <c r="I17" s="51" t="s">
        <v>106</v>
      </c>
      <c r="J17" s="51" t="s">
        <v>107</v>
      </c>
      <c r="K17" s="51" t="s">
        <v>108</v>
      </c>
    </row>
    <row r="18">
      <c r="A18" s="52">
        <v>1</v>
      </c>
      <c r="B18" s="52">
        <f>A18+1</f>
        <v>2</v>
      </c>
      <c r="C18" s="52">
        <f>B18+1</f>
        <v>3</v>
      </c>
      <c r="D18" s="52">
        <f>C18+1</f>
        <v>4</v>
      </c>
      <c r="E18" s="52">
        <f>D18+1</f>
        <v>5</v>
      </c>
      <c r="F18" s="52">
        <f t="shared" ref="F18:K18" si="1">E18+1</f>
        <v>6</v>
      </c>
      <c r="G18" s="52">
        <f>F18+1</f>
        <v>7</v>
      </c>
      <c r="H18" s="52">
        <f t="shared" si="1"/>
        <v>8</v>
      </c>
      <c r="I18" s="52">
        <f t="shared" si="1"/>
        <v>9</v>
      </c>
      <c r="J18" s="52">
        <f t="shared" si="1"/>
        <v>10</v>
      </c>
      <c r="K18" s="52">
        <f t="shared" si="1"/>
        <v>11</v>
      </c>
    </row>
    <row r="19" ht="15.6" customHeight="1">
      <c r="A19" s="53" t="s">
        <v>109</v>
      </c>
      <c r="B19" s="49"/>
      <c r="C19" s="49"/>
      <c r="D19" s="54">
        <v>230076.67999999999</v>
      </c>
      <c r="E19" s="54"/>
      <c r="F19" s="49"/>
      <c r="G19" s="49"/>
      <c r="H19" s="49"/>
      <c r="I19" s="55">
        <v>942820532.75999999</v>
      </c>
      <c r="J19" s="55"/>
      <c r="K19" s="56"/>
    </row>
    <row r="20" ht="15.6" customHeight="1">
      <c r="A20" s="57" t="s">
        <v>37</v>
      </c>
      <c r="B20" s="57"/>
      <c r="C20" s="57"/>
      <c r="D20" s="54"/>
      <c r="E20" s="49"/>
      <c r="F20" s="49"/>
      <c r="G20" s="49"/>
      <c r="H20" s="49"/>
      <c r="I20" s="58"/>
      <c r="J20" s="58"/>
      <c r="K20" s="59"/>
    </row>
    <row r="21" ht="15.6" customHeight="1">
      <c r="A21" s="53" t="s">
        <v>110</v>
      </c>
      <c r="B21" s="53"/>
      <c r="C21" s="60"/>
      <c r="D21" s="61">
        <v>94458.600000000006</v>
      </c>
      <c r="E21" s="61"/>
      <c r="F21" s="62"/>
      <c r="G21" s="49"/>
      <c r="H21" s="63"/>
      <c r="I21" s="55">
        <v>193736531.24000001</v>
      </c>
      <c r="J21" s="55"/>
      <c r="K21" s="56"/>
    </row>
    <row r="22" ht="15.6" customHeight="1">
      <c r="A22" s="64">
        <v>1</v>
      </c>
      <c r="B22" s="65">
        <v>6042</v>
      </c>
      <c r="C22" s="66" t="s">
        <v>38</v>
      </c>
      <c r="D22" s="67">
        <v>2601</v>
      </c>
      <c r="E22" s="68" t="s">
        <v>39</v>
      </c>
      <c r="F22" s="65">
        <v>9</v>
      </c>
      <c r="G22" s="52"/>
      <c r="H22" s="69" t="s">
        <v>111</v>
      </c>
      <c r="I22" s="55">
        <v>17032173.030000001</v>
      </c>
      <c r="J22" s="55">
        <v>6548.3199999999997</v>
      </c>
      <c r="K22" s="55">
        <v>7407</v>
      </c>
    </row>
    <row r="23" ht="15.6" customHeight="1">
      <c r="A23" s="64"/>
      <c r="B23" s="64"/>
      <c r="C23" s="70"/>
      <c r="D23" s="71"/>
      <c r="E23" s="72"/>
      <c r="F23" s="64"/>
      <c r="G23" s="52" t="s">
        <v>112</v>
      </c>
      <c r="H23" s="69" t="s">
        <v>113</v>
      </c>
      <c r="I23" s="55">
        <v>17032173.030000001</v>
      </c>
      <c r="J23" s="55">
        <v>6548.3199999999997</v>
      </c>
      <c r="K23" s="55">
        <v>7252</v>
      </c>
    </row>
    <row r="24" ht="15.6" customHeight="1">
      <c r="A24" s="73"/>
      <c r="B24" s="64"/>
      <c r="C24" s="70"/>
      <c r="D24" s="71"/>
      <c r="E24" s="72"/>
      <c r="F24" s="64"/>
      <c r="G24" s="52"/>
      <c r="H24" s="69" t="s">
        <v>114</v>
      </c>
      <c r="I24" s="55">
        <v>0</v>
      </c>
      <c r="J24" s="55">
        <v>0</v>
      </c>
      <c r="K24" s="55">
        <v>155</v>
      </c>
    </row>
    <row r="25" ht="15.6" customHeight="1">
      <c r="A25" s="65">
        <f>A22+1</f>
        <v>2</v>
      </c>
      <c r="B25" s="65">
        <v>6064</v>
      </c>
      <c r="C25" s="66" t="s">
        <v>41</v>
      </c>
      <c r="D25" s="67">
        <v>18135.099999999999</v>
      </c>
      <c r="E25" s="68" t="s">
        <v>39</v>
      </c>
      <c r="F25" s="65">
        <v>9</v>
      </c>
      <c r="G25" s="74"/>
      <c r="H25" s="69" t="s">
        <v>111</v>
      </c>
      <c r="I25" s="55">
        <v>7013720.5599999996</v>
      </c>
      <c r="J25" s="55">
        <v>386.75</v>
      </c>
      <c r="K25" s="55">
        <v>719.01999999999998</v>
      </c>
    </row>
    <row r="26" ht="15.6" customHeight="1">
      <c r="A26" s="64"/>
      <c r="B26" s="64"/>
      <c r="C26" s="70"/>
      <c r="D26" s="71"/>
      <c r="E26" s="72"/>
      <c r="F26" s="64"/>
      <c r="G26" s="65" t="s">
        <v>115</v>
      </c>
      <c r="H26" s="69" t="s">
        <v>116</v>
      </c>
      <c r="I26" s="55">
        <v>3433608.2799999998</v>
      </c>
      <c r="J26" s="55">
        <v>189.34</v>
      </c>
      <c r="K26" s="55">
        <v>347.79000000000002</v>
      </c>
    </row>
    <row r="27" ht="15.6" customHeight="1">
      <c r="A27" s="64"/>
      <c r="B27" s="64"/>
      <c r="C27" s="70"/>
      <c r="D27" s="71"/>
      <c r="E27" s="72"/>
      <c r="F27" s="64"/>
      <c r="G27" s="73"/>
      <c r="H27" s="69" t="s">
        <v>114</v>
      </c>
      <c r="I27" s="55">
        <v>0</v>
      </c>
      <c r="J27" s="55">
        <v>0</v>
      </c>
      <c r="K27" s="55">
        <v>7.4400000000000004</v>
      </c>
    </row>
    <row r="28" ht="15.6" customHeight="1">
      <c r="A28" s="64"/>
      <c r="B28" s="64"/>
      <c r="C28" s="70"/>
      <c r="D28" s="71"/>
      <c r="E28" s="72"/>
      <c r="F28" s="64"/>
      <c r="G28" s="65" t="s">
        <v>117</v>
      </c>
      <c r="H28" s="69" t="s">
        <v>116</v>
      </c>
      <c r="I28" s="55">
        <v>3433608.2799999998</v>
      </c>
      <c r="J28" s="55">
        <v>189.33000000000001</v>
      </c>
      <c r="K28" s="55">
        <v>347.79000000000002</v>
      </c>
    </row>
    <row r="29" ht="15.6" customHeight="1">
      <c r="A29" s="64"/>
      <c r="B29" s="64"/>
      <c r="C29" s="70"/>
      <c r="D29" s="71"/>
      <c r="E29" s="72"/>
      <c r="F29" s="64"/>
      <c r="G29" s="73"/>
      <c r="H29" s="69" t="s">
        <v>114</v>
      </c>
      <c r="I29" s="55">
        <v>0</v>
      </c>
      <c r="J29" s="55">
        <v>0</v>
      </c>
      <c r="K29" s="55">
        <v>7.4400000000000004</v>
      </c>
    </row>
    <row r="30" ht="31.949999999999999" customHeight="1">
      <c r="A30" s="64"/>
      <c r="B30" s="64"/>
      <c r="C30" s="70"/>
      <c r="D30" s="71"/>
      <c r="E30" s="72"/>
      <c r="F30" s="64"/>
      <c r="G30" s="52" t="s">
        <v>118</v>
      </c>
      <c r="H30" s="69" t="s">
        <v>119</v>
      </c>
      <c r="I30" s="55">
        <v>73252</v>
      </c>
      <c r="J30" s="55">
        <v>4.04</v>
      </c>
      <c r="K30" s="55">
        <v>4.2800000000000002</v>
      </c>
    </row>
    <row r="31" ht="52.200000000000003" customHeight="1">
      <c r="A31" s="73"/>
      <c r="B31" s="73"/>
      <c r="C31" s="75"/>
      <c r="D31" s="76"/>
      <c r="E31" s="77"/>
      <c r="F31" s="73"/>
      <c r="G31" s="52" t="s">
        <v>120</v>
      </c>
      <c r="H31" s="69" t="s">
        <v>119</v>
      </c>
      <c r="I31" s="55">
        <v>73252</v>
      </c>
      <c r="J31" s="55">
        <v>4.04</v>
      </c>
      <c r="K31" s="55">
        <v>4.2800000000000002</v>
      </c>
    </row>
    <row r="32" ht="15.6" customHeight="1">
      <c r="A32" s="65">
        <v>3</v>
      </c>
      <c r="B32" s="65">
        <v>5839</v>
      </c>
      <c r="C32" s="66" t="s">
        <v>44</v>
      </c>
      <c r="D32" s="67">
        <v>1239.0999999999999</v>
      </c>
      <c r="E32" s="65" t="s">
        <v>39</v>
      </c>
      <c r="F32" s="65">
        <v>4</v>
      </c>
      <c r="G32" s="73"/>
      <c r="H32" s="69" t="s">
        <v>111</v>
      </c>
      <c r="I32" s="55">
        <v>582130.52000000002</v>
      </c>
      <c r="J32" s="55">
        <v>469.80000000000001</v>
      </c>
      <c r="K32" s="55">
        <v>669</v>
      </c>
    </row>
    <row r="33" ht="55.200000000000003" customHeight="1">
      <c r="A33" s="64"/>
      <c r="B33" s="64"/>
      <c r="C33" s="70"/>
      <c r="D33" s="71"/>
      <c r="E33" s="64"/>
      <c r="F33" s="64"/>
      <c r="G33" s="73" t="s">
        <v>121</v>
      </c>
      <c r="H33" s="69" t="s">
        <v>119</v>
      </c>
      <c r="I33" s="55">
        <v>435658.21999999997</v>
      </c>
      <c r="J33" s="55">
        <v>351.58999999999997</v>
      </c>
      <c r="K33" s="55">
        <v>519</v>
      </c>
    </row>
    <row r="34" ht="56.399999999999999" customHeight="1">
      <c r="A34" s="64"/>
      <c r="B34" s="64"/>
      <c r="C34" s="70"/>
      <c r="D34" s="71"/>
      <c r="E34" s="64"/>
      <c r="F34" s="64"/>
      <c r="G34" s="73" t="s">
        <v>122</v>
      </c>
      <c r="H34" s="69" t="s">
        <v>119</v>
      </c>
      <c r="I34" s="55">
        <v>46811.239999999998</v>
      </c>
      <c r="J34" s="55">
        <v>37.780000000000001</v>
      </c>
      <c r="K34" s="55">
        <v>43</v>
      </c>
    </row>
    <row r="35" ht="57.600000000000001" customHeight="1">
      <c r="A35" s="73"/>
      <c r="B35" s="73"/>
      <c r="C35" s="75"/>
      <c r="D35" s="76"/>
      <c r="E35" s="73"/>
      <c r="F35" s="73"/>
      <c r="G35" s="73" t="s">
        <v>123</v>
      </c>
      <c r="H35" s="69" t="s">
        <v>119</v>
      </c>
      <c r="I35" s="55">
        <v>99661.059999999998</v>
      </c>
      <c r="J35" s="55">
        <v>80.430000000000007</v>
      </c>
      <c r="K35" s="55">
        <v>107</v>
      </c>
    </row>
    <row r="36" ht="15.6" customHeight="1">
      <c r="A36" s="65">
        <f>A32+1</f>
        <v>4</v>
      </c>
      <c r="B36" s="65">
        <v>5863</v>
      </c>
      <c r="C36" s="66" t="s">
        <v>47</v>
      </c>
      <c r="D36" s="67">
        <v>2020.2</v>
      </c>
      <c r="E36" s="65" t="s">
        <v>39</v>
      </c>
      <c r="F36" s="65">
        <v>4</v>
      </c>
      <c r="G36" s="52"/>
      <c r="H36" s="69" t="s">
        <v>111</v>
      </c>
      <c r="I36" s="55">
        <v>13833841.24</v>
      </c>
      <c r="J36" s="55">
        <v>6847.7600000000002</v>
      </c>
      <c r="K36" s="55">
        <v>12337</v>
      </c>
    </row>
    <row r="37" ht="15.6" customHeight="1">
      <c r="A37" s="64"/>
      <c r="B37" s="64"/>
      <c r="C37" s="70"/>
      <c r="D37" s="71"/>
      <c r="E37" s="64"/>
      <c r="F37" s="64"/>
      <c r="G37" s="65" t="s">
        <v>121</v>
      </c>
      <c r="H37" s="69" t="s">
        <v>113</v>
      </c>
      <c r="I37" s="55">
        <v>11735325.57</v>
      </c>
      <c r="J37" s="55">
        <v>5808.9899999999998</v>
      </c>
      <c r="K37" s="55">
        <v>8805</v>
      </c>
    </row>
    <row r="38">
      <c r="A38" s="64"/>
      <c r="B38" s="64"/>
      <c r="C38" s="70"/>
      <c r="D38" s="71"/>
      <c r="E38" s="64"/>
      <c r="F38" s="64"/>
      <c r="G38" s="73"/>
      <c r="H38" s="69" t="s">
        <v>114</v>
      </c>
      <c r="I38" s="55">
        <v>0</v>
      </c>
      <c r="J38" s="55">
        <v>0</v>
      </c>
      <c r="K38" s="55">
        <v>188</v>
      </c>
    </row>
    <row r="39" ht="15.6" customHeight="1">
      <c r="A39" s="64"/>
      <c r="B39" s="64"/>
      <c r="C39" s="70"/>
      <c r="D39" s="71"/>
      <c r="E39" s="64"/>
      <c r="F39" s="64"/>
      <c r="G39" s="65" t="s">
        <v>122</v>
      </c>
      <c r="H39" s="69" t="s">
        <v>113</v>
      </c>
      <c r="I39" s="55">
        <v>728536.53000000003</v>
      </c>
      <c r="J39" s="55">
        <v>360.63</v>
      </c>
      <c r="K39" s="55">
        <v>814</v>
      </c>
    </row>
    <row r="40" ht="15.6" customHeight="1">
      <c r="A40" s="64"/>
      <c r="B40" s="64"/>
      <c r="C40" s="70"/>
      <c r="D40" s="71"/>
      <c r="E40" s="64"/>
      <c r="F40" s="64"/>
      <c r="G40" s="73"/>
      <c r="H40" s="69" t="s">
        <v>114</v>
      </c>
      <c r="I40" s="55">
        <v>0</v>
      </c>
      <c r="J40" s="55">
        <v>0</v>
      </c>
      <c r="K40" s="55">
        <v>17</v>
      </c>
    </row>
    <row r="41">
      <c r="A41" s="64"/>
      <c r="B41" s="64"/>
      <c r="C41" s="70"/>
      <c r="D41" s="71"/>
      <c r="E41" s="64"/>
      <c r="F41" s="64"/>
      <c r="G41" s="78" t="s">
        <v>123</v>
      </c>
      <c r="H41" s="69" t="s">
        <v>113</v>
      </c>
      <c r="I41" s="55">
        <v>1369979.1399999999</v>
      </c>
      <c r="J41" s="55">
        <v>678.13999999999999</v>
      </c>
      <c r="K41" s="55">
        <v>2460</v>
      </c>
    </row>
    <row r="42" ht="23.399999999999999" customHeight="1">
      <c r="A42" s="79"/>
      <c r="B42" s="79"/>
      <c r="C42" s="79"/>
      <c r="D42" s="80"/>
      <c r="E42" s="79"/>
      <c r="F42" s="79"/>
      <c r="G42" s="81"/>
      <c r="H42" s="69" t="s">
        <v>114</v>
      </c>
      <c r="I42" s="55">
        <v>0</v>
      </c>
      <c r="J42" s="55">
        <v>0</v>
      </c>
      <c r="K42" s="55">
        <v>53</v>
      </c>
    </row>
    <row r="43" ht="15.6" customHeight="1">
      <c r="A43" s="65">
        <f>A36+1</f>
        <v>5</v>
      </c>
      <c r="B43" s="65">
        <v>5870</v>
      </c>
      <c r="C43" s="66" t="s">
        <v>48</v>
      </c>
      <c r="D43" s="67">
        <v>2339.1999999999998</v>
      </c>
      <c r="E43" s="65" t="s">
        <v>39</v>
      </c>
      <c r="F43" s="65">
        <v>4</v>
      </c>
      <c r="G43" s="73"/>
      <c r="H43" s="69" t="s">
        <v>111</v>
      </c>
      <c r="I43" s="55">
        <v>8015057.9199999999</v>
      </c>
      <c r="J43" s="55">
        <v>3426.4099999999999</v>
      </c>
      <c r="K43" s="55">
        <v>18657</v>
      </c>
    </row>
    <row r="44" ht="46.200000000000003" customHeight="1">
      <c r="A44" s="64"/>
      <c r="B44" s="64"/>
      <c r="C44" s="70"/>
      <c r="D44" s="71"/>
      <c r="E44" s="64"/>
      <c r="F44" s="64"/>
      <c r="G44" s="52" t="s">
        <v>112</v>
      </c>
      <c r="H44" s="69" t="s">
        <v>124</v>
      </c>
      <c r="I44" s="55">
        <v>316929.21000000002</v>
      </c>
      <c r="J44" s="55">
        <v>135.49000000000001</v>
      </c>
      <c r="K44" s="55">
        <v>513</v>
      </c>
    </row>
    <row r="45">
      <c r="A45" s="73"/>
      <c r="B45" s="73"/>
      <c r="C45" s="70"/>
      <c r="D45" s="76"/>
      <c r="E45" s="73"/>
      <c r="F45" s="73"/>
      <c r="G45" s="73"/>
      <c r="H45" s="69" t="s">
        <v>113</v>
      </c>
      <c r="I45" s="55">
        <v>7698128.71</v>
      </c>
      <c r="J45" s="55">
        <v>3290.9200000000001</v>
      </c>
      <c r="K45" s="55">
        <v>18144</v>
      </c>
    </row>
    <row r="46">
      <c r="A46" s="65">
        <f>A43+1</f>
        <v>6</v>
      </c>
      <c r="B46" s="65">
        <v>5900</v>
      </c>
      <c r="C46" s="66" t="s">
        <v>50</v>
      </c>
      <c r="D46" s="67">
        <v>4773.5</v>
      </c>
      <c r="E46" s="65" t="s">
        <v>39</v>
      </c>
      <c r="F46" s="65">
        <v>5</v>
      </c>
      <c r="G46" s="73"/>
      <c r="H46" s="69" t="s">
        <v>111</v>
      </c>
      <c r="I46" s="55">
        <v>1095740.7</v>
      </c>
      <c r="J46" s="55">
        <v>229.55000000000001</v>
      </c>
      <c r="K46" s="55">
        <v>366</v>
      </c>
    </row>
    <row r="47" ht="47.399999999999999" customHeight="1">
      <c r="A47" s="64"/>
      <c r="B47" s="64"/>
      <c r="C47" s="70"/>
      <c r="D47" s="71"/>
      <c r="E47" s="64"/>
      <c r="F47" s="64"/>
      <c r="G47" s="73" t="s">
        <v>121</v>
      </c>
      <c r="H47" s="69" t="s">
        <v>119</v>
      </c>
      <c r="I47" s="55">
        <v>838588.20999999996</v>
      </c>
      <c r="J47" s="55">
        <v>175.68000000000001</v>
      </c>
      <c r="K47" s="55">
        <v>216</v>
      </c>
    </row>
    <row r="48" ht="49.799999999999997" customHeight="1">
      <c r="A48" s="64"/>
      <c r="B48" s="64"/>
      <c r="C48" s="70"/>
      <c r="D48" s="71"/>
      <c r="E48" s="64"/>
      <c r="F48" s="64"/>
      <c r="G48" s="73" t="s">
        <v>122</v>
      </c>
      <c r="H48" s="69" t="s">
        <v>119</v>
      </c>
      <c r="I48" s="55">
        <v>84014.699999999997</v>
      </c>
      <c r="J48" s="55">
        <v>17.600000000000001</v>
      </c>
      <c r="K48" s="55">
        <v>43</v>
      </c>
    </row>
    <row r="49" ht="47.399999999999999" customHeight="1">
      <c r="A49" s="73"/>
      <c r="B49" s="73"/>
      <c r="C49" s="75"/>
      <c r="D49" s="76"/>
      <c r="E49" s="73"/>
      <c r="F49" s="73"/>
      <c r="G49" s="73" t="s">
        <v>123</v>
      </c>
      <c r="H49" s="69" t="s">
        <v>119</v>
      </c>
      <c r="I49" s="55">
        <v>173137.79000000001</v>
      </c>
      <c r="J49" s="55">
        <v>36.270000000000003</v>
      </c>
      <c r="K49" s="55">
        <v>107</v>
      </c>
    </row>
    <row r="50" ht="15.6" customHeight="1">
      <c r="A50" s="65">
        <f>A46+1</f>
        <v>7</v>
      </c>
      <c r="B50" s="65">
        <v>5901</v>
      </c>
      <c r="C50" s="66" t="s">
        <v>51</v>
      </c>
      <c r="D50" s="67">
        <v>2557.0999999999999</v>
      </c>
      <c r="E50" s="65" t="s">
        <v>125</v>
      </c>
      <c r="F50" s="65">
        <v>5</v>
      </c>
      <c r="G50" s="73"/>
      <c r="H50" s="69" t="s">
        <v>111</v>
      </c>
      <c r="I50" s="55">
        <v>810590.63</v>
      </c>
      <c r="J50" s="55">
        <v>317</v>
      </c>
      <c r="K50" s="55">
        <v>669</v>
      </c>
    </row>
    <row r="51" ht="48" customHeight="1">
      <c r="A51" s="64"/>
      <c r="B51" s="64"/>
      <c r="C51" s="70"/>
      <c r="D51" s="71"/>
      <c r="E51" s="64"/>
      <c r="F51" s="64"/>
      <c r="G51" s="73" t="s">
        <v>121</v>
      </c>
      <c r="H51" s="69" t="s">
        <v>119</v>
      </c>
      <c r="I51" s="55">
        <v>598757.82999999996</v>
      </c>
      <c r="J51" s="55">
        <v>234.16</v>
      </c>
      <c r="K51" s="55">
        <v>519</v>
      </c>
    </row>
    <row r="52" ht="51.600000000000001" customHeight="1">
      <c r="A52" s="64"/>
      <c r="B52" s="64"/>
      <c r="C52" s="70"/>
      <c r="D52" s="71"/>
      <c r="E52" s="64"/>
      <c r="F52" s="64"/>
      <c r="G52" s="73" t="s">
        <v>122</v>
      </c>
      <c r="H52" s="69" t="s">
        <v>119</v>
      </c>
      <c r="I52" s="55">
        <v>69824.369999999995</v>
      </c>
      <c r="J52" s="55">
        <v>27.309999999999999</v>
      </c>
      <c r="K52" s="55">
        <v>43</v>
      </c>
    </row>
    <row r="53" ht="49.200000000000003" customHeight="1">
      <c r="A53" s="73"/>
      <c r="B53" s="73"/>
      <c r="C53" s="75"/>
      <c r="D53" s="76"/>
      <c r="E53" s="73"/>
      <c r="F53" s="73"/>
      <c r="G53" s="73" t="s">
        <v>123</v>
      </c>
      <c r="H53" s="69" t="s">
        <v>119</v>
      </c>
      <c r="I53" s="55">
        <v>142008.42999999999</v>
      </c>
      <c r="J53" s="55">
        <v>55.530000000000001</v>
      </c>
      <c r="K53" s="55">
        <v>107</v>
      </c>
    </row>
    <row r="54" ht="15.6" customHeight="1">
      <c r="A54" s="65">
        <f>A50+1</f>
        <v>8</v>
      </c>
      <c r="B54" s="65">
        <v>5903</v>
      </c>
      <c r="C54" s="66" t="s">
        <v>52</v>
      </c>
      <c r="D54" s="67">
        <v>2682.4000000000001</v>
      </c>
      <c r="E54" s="65" t="s">
        <v>125</v>
      </c>
      <c r="F54" s="65">
        <v>5</v>
      </c>
      <c r="G54" s="73"/>
      <c r="H54" s="69" t="s">
        <v>111</v>
      </c>
      <c r="I54" s="55">
        <v>9081384.5600000005</v>
      </c>
      <c r="J54" s="55">
        <v>3385.54</v>
      </c>
      <c r="K54" s="55">
        <v>18362</v>
      </c>
    </row>
    <row r="55" ht="78" customHeight="1">
      <c r="A55" s="64"/>
      <c r="B55" s="64"/>
      <c r="C55" s="70"/>
      <c r="D55" s="71"/>
      <c r="E55" s="64"/>
      <c r="F55" s="64"/>
      <c r="G55" s="65" t="s">
        <v>112</v>
      </c>
      <c r="H55" s="82" t="s">
        <v>126</v>
      </c>
      <c r="I55" s="55">
        <v>323575.04999999999</v>
      </c>
      <c r="J55" s="55">
        <v>120.63</v>
      </c>
      <c r="K55" s="55">
        <v>746</v>
      </c>
    </row>
    <row r="56" ht="34.799999999999997" customHeight="1">
      <c r="A56" s="73"/>
      <c r="B56" s="73"/>
      <c r="C56" s="75"/>
      <c r="D56" s="76"/>
      <c r="E56" s="73"/>
      <c r="F56" s="73"/>
      <c r="G56" s="73"/>
      <c r="H56" s="69" t="s">
        <v>127</v>
      </c>
      <c r="I56" s="55">
        <v>8757809.5099999998</v>
      </c>
      <c r="J56" s="55">
        <v>3264.9099999999999</v>
      </c>
      <c r="K56" s="55">
        <v>17616</v>
      </c>
    </row>
    <row r="57">
      <c r="A57" s="65">
        <f>A54+1</f>
        <v>9</v>
      </c>
      <c r="B57" s="65">
        <v>5906</v>
      </c>
      <c r="C57" s="66" t="s">
        <v>53</v>
      </c>
      <c r="D57" s="67">
        <v>2667.3000000000002</v>
      </c>
      <c r="E57" s="65" t="s">
        <v>125</v>
      </c>
      <c r="F57" s="65">
        <v>5</v>
      </c>
      <c r="G57" s="73"/>
      <c r="H57" s="69" t="s">
        <v>111</v>
      </c>
      <c r="I57" s="55">
        <v>9106381.0199999996</v>
      </c>
      <c r="J57" s="55">
        <v>3414.0799999999999</v>
      </c>
      <c r="K57" s="55">
        <v>18362</v>
      </c>
    </row>
    <row r="58" ht="77.400000000000006" customHeight="1">
      <c r="A58" s="64"/>
      <c r="B58" s="64"/>
      <c r="C58" s="70"/>
      <c r="D58" s="71"/>
      <c r="E58" s="64"/>
      <c r="F58" s="64"/>
      <c r="G58" s="65" t="s">
        <v>112</v>
      </c>
      <c r="H58" s="69" t="s">
        <v>126</v>
      </c>
      <c r="I58" s="55">
        <v>322014.35999999999</v>
      </c>
      <c r="J58" s="55">
        <v>120.73</v>
      </c>
      <c r="K58" s="55">
        <v>746</v>
      </c>
    </row>
    <row r="59" ht="31.199999999999999">
      <c r="A59" s="73"/>
      <c r="B59" s="73"/>
      <c r="C59" s="75"/>
      <c r="D59" s="76"/>
      <c r="E59" s="73"/>
      <c r="F59" s="73"/>
      <c r="G59" s="73"/>
      <c r="H59" s="69" t="s">
        <v>127</v>
      </c>
      <c r="I59" s="55">
        <v>8784366.6600000001</v>
      </c>
      <c r="J59" s="55">
        <v>3293.3499999999999</v>
      </c>
      <c r="K59" s="55">
        <v>17616</v>
      </c>
    </row>
    <row r="60">
      <c r="A60" s="65">
        <f>A57+1</f>
        <v>10</v>
      </c>
      <c r="B60" s="65">
        <v>5915</v>
      </c>
      <c r="C60" s="66" t="s">
        <v>54</v>
      </c>
      <c r="D60" s="67">
        <v>3878</v>
      </c>
      <c r="E60" s="65" t="s">
        <v>125</v>
      </c>
      <c r="F60" s="65">
        <v>5</v>
      </c>
      <c r="G60" s="73"/>
      <c r="H60" s="69" t="s">
        <v>111</v>
      </c>
      <c r="I60" s="55">
        <v>1049538.45</v>
      </c>
      <c r="J60" s="55">
        <v>270.63999999999999</v>
      </c>
      <c r="K60" s="55">
        <v>366</v>
      </c>
    </row>
    <row r="61" ht="50.399999999999999" customHeight="1">
      <c r="A61" s="64"/>
      <c r="B61" s="64"/>
      <c r="C61" s="70"/>
      <c r="D61" s="71"/>
      <c r="E61" s="64"/>
      <c r="F61" s="64"/>
      <c r="G61" s="73" t="s">
        <v>121</v>
      </c>
      <c r="H61" s="69" t="s">
        <v>119</v>
      </c>
      <c r="I61" s="55">
        <v>783356</v>
      </c>
      <c r="J61" s="55">
        <v>202</v>
      </c>
      <c r="K61" s="55">
        <v>216</v>
      </c>
    </row>
    <row r="62" ht="49.200000000000003" customHeight="1">
      <c r="A62" s="64"/>
      <c r="B62" s="64"/>
      <c r="C62" s="70"/>
      <c r="D62" s="71"/>
      <c r="E62" s="64"/>
      <c r="F62" s="64"/>
      <c r="G62" s="73" t="s">
        <v>122</v>
      </c>
      <c r="H62" s="69" t="s">
        <v>119</v>
      </c>
      <c r="I62" s="55">
        <v>92402.669999999998</v>
      </c>
      <c r="J62" s="55">
        <v>23.829999999999998</v>
      </c>
      <c r="K62" s="55">
        <v>43</v>
      </c>
    </row>
    <row r="63" ht="49.200000000000003" customHeight="1">
      <c r="A63" s="73"/>
      <c r="B63" s="73"/>
      <c r="C63" s="75"/>
      <c r="D63" s="76"/>
      <c r="E63" s="73"/>
      <c r="F63" s="73"/>
      <c r="G63" s="73" t="s">
        <v>123</v>
      </c>
      <c r="H63" s="69" t="s">
        <v>119</v>
      </c>
      <c r="I63" s="55">
        <v>173779.78</v>
      </c>
      <c r="J63" s="55">
        <v>44.810000000000002</v>
      </c>
      <c r="K63" s="55">
        <v>107</v>
      </c>
    </row>
    <row r="64">
      <c r="A64" s="64">
        <f>A60+1</f>
        <v>11</v>
      </c>
      <c r="B64" s="65">
        <v>6119</v>
      </c>
      <c r="C64" s="66" t="s">
        <v>55</v>
      </c>
      <c r="D64" s="67">
        <v>2274.5</v>
      </c>
      <c r="E64" s="68" t="s">
        <v>39</v>
      </c>
      <c r="F64" s="65">
        <v>9</v>
      </c>
      <c r="G64" s="52"/>
      <c r="H64" s="69" t="s">
        <v>111</v>
      </c>
      <c r="I64" s="55">
        <v>16023902.060000001</v>
      </c>
      <c r="J64" s="55">
        <v>7045.0200000000004</v>
      </c>
      <c r="K64" s="55">
        <v>10239.309999999999</v>
      </c>
    </row>
    <row r="65">
      <c r="A65" s="64"/>
      <c r="B65" s="64"/>
      <c r="C65" s="70"/>
      <c r="D65" s="71"/>
      <c r="E65" s="72"/>
      <c r="F65" s="64"/>
      <c r="G65" s="65" t="s">
        <v>118</v>
      </c>
      <c r="H65" s="69" t="s">
        <v>116</v>
      </c>
      <c r="I65" s="55">
        <v>3385453.6600000001</v>
      </c>
      <c r="J65" s="55">
        <v>1488.4400000000001</v>
      </c>
      <c r="K65" s="55">
        <v>2772.9699999999998</v>
      </c>
    </row>
    <row r="66">
      <c r="A66" s="64"/>
      <c r="B66" s="64"/>
      <c r="C66" s="70"/>
      <c r="D66" s="71"/>
      <c r="E66" s="72"/>
      <c r="F66" s="64"/>
      <c r="G66" s="73"/>
      <c r="H66" s="69" t="s">
        <v>114</v>
      </c>
      <c r="I66" s="55">
        <v>0</v>
      </c>
      <c r="J66" s="55">
        <v>0</v>
      </c>
      <c r="K66" s="55">
        <v>59.340000000000003</v>
      </c>
    </row>
    <row r="67" ht="15.6" customHeight="1">
      <c r="A67" s="64"/>
      <c r="B67" s="64"/>
      <c r="C67" s="70"/>
      <c r="D67" s="71"/>
      <c r="E67" s="72"/>
      <c r="F67" s="64"/>
      <c r="G67" s="65" t="s">
        <v>112</v>
      </c>
      <c r="H67" s="69" t="s">
        <v>113</v>
      </c>
      <c r="I67" s="55">
        <v>12638448.4</v>
      </c>
      <c r="J67" s="55">
        <v>5556.5799999999999</v>
      </c>
      <c r="K67" s="55">
        <v>7252</v>
      </c>
    </row>
    <row r="68">
      <c r="A68" s="73"/>
      <c r="B68" s="73"/>
      <c r="C68" s="75"/>
      <c r="D68" s="76"/>
      <c r="E68" s="77"/>
      <c r="F68" s="73"/>
      <c r="G68" s="73"/>
      <c r="H68" s="69" t="s">
        <v>114</v>
      </c>
      <c r="I68" s="55">
        <v>0</v>
      </c>
      <c r="J68" s="55">
        <v>0</v>
      </c>
      <c r="K68" s="55">
        <v>155</v>
      </c>
    </row>
    <row r="69" ht="18.600000000000001" customHeight="1">
      <c r="A69" s="65">
        <f>A64+1</f>
        <v>12</v>
      </c>
      <c r="B69" s="65">
        <v>6121</v>
      </c>
      <c r="C69" s="66" t="s">
        <v>57</v>
      </c>
      <c r="D69" s="67">
        <v>2561.5</v>
      </c>
      <c r="E69" s="65" t="s">
        <v>39</v>
      </c>
      <c r="F69" s="65">
        <v>9</v>
      </c>
      <c r="G69" s="83"/>
      <c r="H69" s="69" t="s">
        <v>111</v>
      </c>
      <c r="I69" s="55">
        <v>12350529.939999999</v>
      </c>
      <c r="J69" s="55">
        <v>4821.6000000000004</v>
      </c>
      <c r="K69" s="55">
        <v>7437.3100000000004</v>
      </c>
    </row>
    <row r="70" ht="53.399999999999999" customHeight="1">
      <c r="A70" s="64"/>
      <c r="B70" s="64"/>
      <c r="C70" s="70"/>
      <c r="D70" s="71"/>
      <c r="E70" s="64"/>
      <c r="F70" s="64"/>
      <c r="G70" s="52" t="s">
        <v>118</v>
      </c>
      <c r="H70" s="69" t="s">
        <v>119</v>
      </c>
      <c r="I70" s="55">
        <v>73252</v>
      </c>
      <c r="J70" s="55">
        <v>28.600000000000001</v>
      </c>
      <c r="K70" s="55">
        <v>30.309999999999999</v>
      </c>
    </row>
    <row r="71" ht="15.6" customHeight="1">
      <c r="A71" s="64"/>
      <c r="B71" s="64"/>
      <c r="C71" s="70"/>
      <c r="D71" s="71"/>
      <c r="E71" s="64"/>
      <c r="F71" s="64"/>
      <c r="G71" s="65" t="s">
        <v>112</v>
      </c>
      <c r="H71" s="69" t="s">
        <v>113</v>
      </c>
      <c r="I71" s="55">
        <v>12277277.939999999</v>
      </c>
      <c r="J71" s="55">
        <v>4793</v>
      </c>
      <c r="K71" s="55">
        <v>7252</v>
      </c>
    </row>
    <row r="72">
      <c r="A72" s="73"/>
      <c r="B72" s="73"/>
      <c r="C72" s="75"/>
      <c r="D72" s="76"/>
      <c r="E72" s="73"/>
      <c r="F72" s="73"/>
      <c r="G72" s="73"/>
      <c r="H72" s="69" t="s">
        <v>114</v>
      </c>
      <c r="I72" s="55">
        <v>0</v>
      </c>
      <c r="J72" s="55">
        <v>0</v>
      </c>
      <c r="K72" s="55">
        <v>155</v>
      </c>
    </row>
    <row r="73" ht="15.6" customHeight="1">
      <c r="A73" s="52">
        <f>A69+1</f>
        <v>13</v>
      </c>
      <c r="B73" s="52">
        <v>6128</v>
      </c>
      <c r="C73" s="84" t="s">
        <v>58</v>
      </c>
      <c r="D73" s="54">
        <v>1899.3</v>
      </c>
      <c r="E73" s="52" t="s">
        <v>39</v>
      </c>
      <c r="F73" s="52">
        <v>9</v>
      </c>
      <c r="G73" s="83"/>
      <c r="H73" s="69" t="s">
        <v>111</v>
      </c>
      <c r="I73" s="55">
        <v>73252</v>
      </c>
      <c r="J73" s="55">
        <v>38.57</v>
      </c>
      <c r="K73" s="55">
        <v>40.880000000000003</v>
      </c>
    </row>
    <row r="74" ht="54" customHeight="1">
      <c r="A74" s="52"/>
      <c r="B74" s="52"/>
      <c r="C74" s="84"/>
      <c r="D74" s="54"/>
      <c r="E74" s="52"/>
      <c r="F74" s="52"/>
      <c r="G74" s="52" t="s">
        <v>118</v>
      </c>
      <c r="H74" s="69" t="s">
        <v>119</v>
      </c>
      <c r="I74" s="55">
        <v>73252</v>
      </c>
      <c r="J74" s="55">
        <v>38.57</v>
      </c>
      <c r="K74" s="55">
        <v>40.880000000000003</v>
      </c>
    </row>
    <row r="75" ht="15.6" customHeight="1">
      <c r="A75" s="65">
        <f>A73+1</f>
        <v>14</v>
      </c>
      <c r="B75" s="65">
        <v>6135</v>
      </c>
      <c r="C75" s="66" t="s">
        <v>59</v>
      </c>
      <c r="D75" s="67">
        <v>2687.8000000000002</v>
      </c>
      <c r="E75" s="65" t="s">
        <v>125</v>
      </c>
      <c r="F75" s="65">
        <v>5</v>
      </c>
      <c r="G75" s="73"/>
      <c r="H75" s="69" t="s">
        <v>111</v>
      </c>
      <c r="I75" s="55">
        <v>9083275.0099999998</v>
      </c>
      <c r="J75" s="55">
        <v>3379.4499999999998</v>
      </c>
      <c r="K75" s="55">
        <v>18362</v>
      </c>
    </row>
    <row r="76" ht="85.200000000000003" customHeight="1">
      <c r="A76" s="64"/>
      <c r="B76" s="64"/>
      <c r="C76" s="70"/>
      <c r="D76" s="71"/>
      <c r="E76" s="64"/>
      <c r="F76" s="64"/>
      <c r="G76" s="85" t="s">
        <v>112</v>
      </c>
      <c r="H76" s="69" t="s">
        <v>126</v>
      </c>
      <c r="I76" s="55">
        <v>319497.90999999997</v>
      </c>
      <c r="J76" s="55">
        <v>118.87</v>
      </c>
      <c r="K76" s="55">
        <v>746</v>
      </c>
    </row>
    <row r="77" ht="37.200000000000003" customHeight="1">
      <c r="A77" s="73"/>
      <c r="B77" s="73"/>
      <c r="C77" s="75"/>
      <c r="D77" s="76"/>
      <c r="E77" s="73"/>
      <c r="F77" s="73"/>
      <c r="G77" s="86"/>
      <c r="H77" s="87" t="s">
        <v>127</v>
      </c>
      <c r="I77" s="55">
        <v>8763777.0999999996</v>
      </c>
      <c r="J77" s="55">
        <v>3260.5799999999999</v>
      </c>
      <c r="K77" s="55">
        <v>17616</v>
      </c>
    </row>
    <row r="78" ht="15.6" customHeight="1">
      <c r="A78" s="65">
        <f>A75+1</f>
        <v>15</v>
      </c>
      <c r="B78" s="65">
        <v>6156</v>
      </c>
      <c r="C78" s="66" t="s">
        <v>60</v>
      </c>
      <c r="D78" s="67">
        <v>3654.5</v>
      </c>
      <c r="E78" s="65" t="s">
        <v>39</v>
      </c>
      <c r="F78" s="65">
        <v>5</v>
      </c>
      <c r="G78" s="52"/>
      <c r="H78" s="69" t="s">
        <v>111</v>
      </c>
      <c r="I78" s="55">
        <v>14117831.68</v>
      </c>
      <c r="J78" s="55">
        <v>3863.1399999999999</v>
      </c>
      <c r="K78" s="55">
        <v>18657</v>
      </c>
    </row>
    <row r="79" ht="52.200000000000003" customHeight="1">
      <c r="A79" s="64"/>
      <c r="B79" s="64"/>
      <c r="C79" s="70"/>
      <c r="D79" s="71"/>
      <c r="E79" s="64"/>
      <c r="F79" s="64"/>
      <c r="G79" s="52" t="s">
        <v>112</v>
      </c>
      <c r="H79" s="69" t="s">
        <v>124</v>
      </c>
      <c r="I79" s="55">
        <v>405857.94</v>
      </c>
      <c r="J79" s="55">
        <v>111.06</v>
      </c>
      <c r="K79" s="55">
        <v>513</v>
      </c>
    </row>
    <row r="80">
      <c r="A80" s="73"/>
      <c r="B80" s="73"/>
      <c r="C80" s="75"/>
      <c r="D80" s="76"/>
      <c r="E80" s="73"/>
      <c r="F80" s="73"/>
      <c r="G80" s="52"/>
      <c r="H80" s="83" t="s">
        <v>113</v>
      </c>
      <c r="I80" s="55">
        <v>13711973.74</v>
      </c>
      <c r="J80" s="55">
        <v>3752.0799999999999</v>
      </c>
      <c r="K80" s="55">
        <v>18144</v>
      </c>
    </row>
    <row r="81" ht="21" customHeight="1">
      <c r="A81" s="65">
        <f>A78+1</f>
        <v>16</v>
      </c>
      <c r="B81" s="65">
        <v>6238</v>
      </c>
      <c r="C81" s="66" t="s">
        <v>61</v>
      </c>
      <c r="D81" s="67">
        <v>888.29999999999995</v>
      </c>
      <c r="E81" s="65" t="s">
        <v>128</v>
      </c>
      <c r="F81" s="65">
        <v>2</v>
      </c>
      <c r="G81" s="73"/>
      <c r="H81" s="69" t="s">
        <v>111</v>
      </c>
      <c r="I81" s="55">
        <v>17252083.449999999</v>
      </c>
      <c r="J81" s="55">
        <v>19421.459999999999</v>
      </c>
      <c r="K81" s="55">
        <v>49410</v>
      </c>
    </row>
    <row r="82" ht="15.6" customHeight="1">
      <c r="A82" s="64"/>
      <c r="B82" s="64"/>
      <c r="C82" s="70"/>
      <c r="D82" s="71"/>
      <c r="E82" s="64"/>
      <c r="F82" s="64"/>
      <c r="G82" s="65" t="s">
        <v>112</v>
      </c>
      <c r="H82" s="69" t="s">
        <v>113</v>
      </c>
      <c r="I82" s="55">
        <v>12989656.039999999</v>
      </c>
      <c r="J82" s="55">
        <v>14623.049999999999</v>
      </c>
      <c r="K82" s="55">
        <v>25288</v>
      </c>
    </row>
    <row r="83" ht="15.6" customHeight="1">
      <c r="A83" s="64"/>
      <c r="B83" s="64"/>
      <c r="C83" s="70"/>
      <c r="D83" s="71"/>
      <c r="E83" s="64"/>
      <c r="F83" s="64"/>
      <c r="G83" s="73"/>
      <c r="H83" s="69" t="s">
        <v>114</v>
      </c>
      <c r="I83" s="55">
        <v>0</v>
      </c>
      <c r="J83" s="55">
        <v>0</v>
      </c>
      <c r="K83" s="55">
        <v>541</v>
      </c>
    </row>
    <row r="84" ht="42" customHeight="1">
      <c r="A84" s="64"/>
      <c r="B84" s="64"/>
      <c r="C84" s="70"/>
      <c r="D84" s="71"/>
      <c r="E84" s="64"/>
      <c r="F84" s="64"/>
      <c r="G84" s="65" t="s">
        <v>129</v>
      </c>
      <c r="H84" s="69" t="s">
        <v>113</v>
      </c>
      <c r="I84" s="55">
        <v>4262427.4100000001</v>
      </c>
      <c r="J84" s="55">
        <v>4798.4099999999999</v>
      </c>
      <c r="K84" s="55">
        <v>23087</v>
      </c>
    </row>
    <row r="85" ht="50.399999999999999" customHeight="1">
      <c r="A85" s="73"/>
      <c r="B85" s="73"/>
      <c r="C85" s="75"/>
      <c r="D85" s="76"/>
      <c r="E85" s="73"/>
      <c r="F85" s="73"/>
      <c r="G85" s="64"/>
      <c r="H85" s="69" t="s">
        <v>114</v>
      </c>
      <c r="I85" s="55">
        <v>0</v>
      </c>
      <c r="J85" s="55">
        <v>0</v>
      </c>
      <c r="K85" s="55">
        <v>494</v>
      </c>
    </row>
    <row r="86" ht="19.199999999999999" customHeight="1">
      <c r="A86" s="65">
        <f>A81+1</f>
        <v>17</v>
      </c>
      <c r="B86" s="65">
        <v>6326</v>
      </c>
      <c r="C86" s="66" t="s">
        <v>63</v>
      </c>
      <c r="D86" s="67">
        <v>9983.1000000000004</v>
      </c>
      <c r="E86" s="68" t="s">
        <v>125</v>
      </c>
      <c r="F86" s="65">
        <v>9</v>
      </c>
      <c r="G86" s="74"/>
      <c r="H86" s="69" t="s">
        <v>111</v>
      </c>
      <c r="I86" s="55">
        <v>14881282.34</v>
      </c>
      <c r="J86" s="55">
        <v>1490.6500000000001</v>
      </c>
      <c r="K86" s="55">
        <v>2581.1999999999998</v>
      </c>
    </row>
    <row r="87" ht="15.6" customHeight="1">
      <c r="A87" s="64"/>
      <c r="B87" s="64"/>
      <c r="C87" s="70"/>
      <c r="D87" s="71"/>
      <c r="E87" s="72"/>
      <c r="F87" s="64"/>
      <c r="G87" s="65" t="s">
        <v>118</v>
      </c>
      <c r="H87" s="69" t="s">
        <v>116</v>
      </c>
      <c r="I87" s="55">
        <v>3720320.5800000001</v>
      </c>
      <c r="J87" s="55">
        <v>372.67000000000002</v>
      </c>
      <c r="K87" s="55">
        <v>631.77999999999997</v>
      </c>
    </row>
    <row r="88" ht="15.6" customHeight="1">
      <c r="A88" s="64"/>
      <c r="B88" s="64"/>
      <c r="C88" s="70"/>
      <c r="D88" s="71"/>
      <c r="E88" s="72"/>
      <c r="F88" s="64"/>
      <c r="G88" s="64"/>
      <c r="H88" s="69" t="s">
        <v>114</v>
      </c>
      <c r="I88" s="55">
        <v>0</v>
      </c>
      <c r="J88" s="55">
        <v>0</v>
      </c>
      <c r="K88" s="55">
        <v>13.52</v>
      </c>
    </row>
    <row r="89" ht="15.6" customHeight="1">
      <c r="A89" s="64"/>
      <c r="B89" s="64"/>
      <c r="C89" s="70"/>
      <c r="D89" s="71"/>
      <c r="E89" s="72"/>
      <c r="F89" s="64"/>
      <c r="G89" s="65" t="s">
        <v>120</v>
      </c>
      <c r="H89" s="69" t="s">
        <v>116</v>
      </c>
      <c r="I89" s="55">
        <v>3720320.5800000001</v>
      </c>
      <c r="J89" s="55">
        <v>372.66000000000003</v>
      </c>
      <c r="K89" s="55">
        <v>631.77999999999997</v>
      </c>
    </row>
    <row r="90" ht="15.6" customHeight="1">
      <c r="A90" s="64"/>
      <c r="B90" s="64"/>
      <c r="C90" s="70"/>
      <c r="D90" s="71"/>
      <c r="E90" s="72"/>
      <c r="F90" s="64"/>
      <c r="G90" s="64"/>
      <c r="H90" s="69" t="s">
        <v>114</v>
      </c>
      <c r="I90" s="55">
        <v>0</v>
      </c>
      <c r="J90" s="55">
        <v>0</v>
      </c>
      <c r="K90" s="55">
        <v>13.52</v>
      </c>
    </row>
    <row r="91" ht="15.6" customHeight="1">
      <c r="A91" s="64"/>
      <c r="B91" s="64"/>
      <c r="C91" s="70"/>
      <c r="D91" s="71"/>
      <c r="E91" s="72"/>
      <c r="F91" s="64"/>
      <c r="G91" s="65" t="s">
        <v>115</v>
      </c>
      <c r="H91" s="69" t="s">
        <v>116</v>
      </c>
      <c r="I91" s="55">
        <v>3720320.5899999999</v>
      </c>
      <c r="J91" s="55">
        <v>372.66000000000003</v>
      </c>
      <c r="K91" s="55">
        <v>631.77999999999997</v>
      </c>
    </row>
    <row r="92" ht="15.6" customHeight="1">
      <c r="A92" s="64"/>
      <c r="B92" s="64"/>
      <c r="C92" s="70"/>
      <c r="D92" s="71"/>
      <c r="E92" s="72"/>
      <c r="F92" s="64"/>
      <c r="G92" s="64"/>
      <c r="H92" s="69" t="s">
        <v>114</v>
      </c>
      <c r="I92" s="55">
        <v>0</v>
      </c>
      <c r="J92" s="55">
        <v>0</v>
      </c>
      <c r="K92" s="55">
        <v>13.52</v>
      </c>
    </row>
    <row r="93" ht="15.6" customHeight="1">
      <c r="A93" s="64"/>
      <c r="B93" s="64"/>
      <c r="C93" s="70"/>
      <c r="D93" s="71"/>
      <c r="E93" s="72"/>
      <c r="F93" s="64"/>
      <c r="G93" s="65" t="s">
        <v>117</v>
      </c>
      <c r="H93" s="69" t="s">
        <v>116</v>
      </c>
      <c r="I93" s="55">
        <v>3720320.5899999999</v>
      </c>
      <c r="J93" s="55">
        <v>372.66000000000003</v>
      </c>
      <c r="K93" s="55">
        <v>631.77999999999997</v>
      </c>
    </row>
    <row r="94" ht="15.6" customHeight="1">
      <c r="A94" s="64"/>
      <c r="B94" s="64"/>
      <c r="C94" s="70"/>
      <c r="D94" s="71"/>
      <c r="E94" s="72"/>
      <c r="F94" s="64"/>
      <c r="G94" s="73"/>
      <c r="H94" s="69" t="s">
        <v>114</v>
      </c>
      <c r="I94" s="55">
        <v>0</v>
      </c>
      <c r="J94" s="55">
        <v>0</v>
      </c>
      <c r="K94" s="55">
        <v>13.52</v>
      </c>
    </row>
    <row r="95" ht="19.199999999999999" customHeight="1">
      <c r="A95" s="65">
        <f>A86+1</f>
        <v>18</v>
      </c>
      <c r="B95" s="65">
        <v>6333</v>
      </c>
      <c r="C95" s="66" t="s">
        <v>64</v>
      </c>
      <c r="D95" s="67">
        <v>4930.1000000000004</v>
      </c>
      <c r="E95" s="68" t="s">
        <v>39</v>
      </c>
      <c r="F95" s="65">
        <v>12</v>
      </c>
      <c r="G95" s="74"/>
      <c r="H95" s="69" t="s">
        <v>111</v>
      </c>
      <c r="I95" s="55">
        <v>146504</v>
      </c>
      <c r="J95" s="55">
        <v>29.719999999999999</v>
      </c>
      <c r="K95" s="55">
        <v>31.5</v>
      </c>
    </row>
    <row r="96" ht="55.200000000000003" customHeight="1">
      <c r="A96" s="64"/>
      <c r="B96" s="64"/>
      <c r="C96" s="70"/>
      <c r="D96" s="71"/>
      <c r="E96" s="72"/>
      <c r="F96" s="64"/>
      <c r="G96" s="65" t="s">
        <v>118</v>
      </c>
      <c r="H96" s="69" t="s">
        <v>130</v>
      </c>
      <c r="I96" s="55">
        <v>73252</v>
      </c>
      <c r="J96" s="55">
        <v>14.859999999999999</v>
      </c>
      <c r="K96" s="55">
        <v>15.75</v>
      </c>
    </row>
    <row r="97" ht="54" customHeight="1">
      <c r="A97" s="64"/>
      <c r="B97" s="64"/>
      <c r="C97" s="70"/>
      <c r="D97" s="71"/>
      <c r="E97" s="72"/>
      <c r="F97" s="64"/>
      <c r="G97" s="65" t="s">
        <v>118</v>
      </c>
      <c r="H97" s="69" t="s">
        <v>130</v>
      </c>
      <c r="I97" s="55">
        <v>73252</v>
      </c>
      <c r="J97" s="55">
        <v>14.859999999999999</v>
      </c>
      <c r="K97" s="55">
        <v>15.75</v>
      </c>
    </row>
    <row r="98" ht="15.6" customHeight="1">
      <c r="A98" s="65">
        <f>A95+1</f>
        <v>19</v>
      </c>
      <c r="B98" s="65">
        <v>6338</v>
      </c>
      <c r="C98" s="66" t="s">
        <v>65</v>
      </c>
      <c r="D98" s="54">
        <v>10696.700000000001</v>
      </c>
      <c r="E98" s="68" t="s">
        <v>39</v>
      </c>
      <c r="F98" s="65">
        <v>10</v>
      </c>
      <c r="G98" s="74"/>
      <c r="H98" s="69" t="s">
        <v>111</v>
      </c>
      <c r="I98" s="55">
        <v>9842650.5999999996</v>
      </c>
      <c r="J98" s="55">
        <v>920.15999999999997</v>
      </c>
      <c r="K98" s="55">
        <v>1159.9200000000001</v>
      </c>
    </row>
    <row r="99" ht="15.6" customHeight="1">
      <c r="A99" s="64"/>
      <c r="B99" s="64"/>
      <c r="C99" s="70"/>
      <c r="D99" s="54"/>
      <c r="E99" s="72"/>
      <c r="F99" s="64"/>
      <c r="G99" s="65" t="s">
        <v>118</v>
      </c>
      <c r="H99" s="69" t="s">
        <v>116</v>
      </c>
      <c r="I99" s="55">
        <v>4921325.2999999998</v>
      </c>
      <c r="J99" s="55">
        <v>460.07999999999998</v>
      </c>
      <c r="K99" s="55">
        <v>567.80999999999995</v>
      </c>
    </row>
    <row r="100" ht="15.6" customHeight="1">
      <c r="A100" s="64"/>
      <c r="B100" s="64"/>
      <c r="C100" s="70"/>
      <c r="D100" s="54"/>
      <c r="E100" s="72"/>
      <c r="F100" s="64"/>
      <c r="G100" s="73"/>
      <c r="H100" s="69" t="s">
        <v>114</v>
      </c>
      <c r="I100" s="55">
        <v>0</v>
      </c>
      <c r="J100" s="55">
        <v>0</v>
      </c>
      <c r="K100" s="55">
        <v>12.15</v>
      </c>
    </row>
    <row r="101" ht="15.6" customHeight="1">
      <c r="A101" s="64"/>
      <c r="B101" s="64"/>
      <c r="C101" s="70"/>
      <c r="D101" s="54"/>
      <c r="E101" s="72"/>
      <c r="F101" s="64"/>
      <c r="G101" s="65" t="s">
        <v>120</v>
      </c>
      <c r="H101" s="69" t="s">
        <v>116</v>
      </c>
      <c r="I101" s="55">
        <v>4921325.2999999998</v>
      </c>
      <c r="J101" s="55">
        <v>460.07999999999998</v>
      </c>
      <c r="K101" s="55">
        <v>567.80999999999995</v>
      </c>
    </row>
    <row r="102" ht="15.6" customHeight="1">
      <c r="A102" s="73"/>
      <c r="B102" s="73"/>
      <c r="C102" s="75"/>
      <c r="D102" s="54"/>
      <c r="E102" s="77"/>
      <c r="F102" s="73"/>
      <c r="G102" s="73"/>
      <c r="H102" s="69" t="s">
        <v>114</v>
      </c>
      <c r="I102" s="55">
        <v>0</v>
      </c>
      <c r="J102" s="55">
        <v>0</v>
      </c>
      <c r="K102" s="55">
        <v>12.15</v>
      </c>
    </row>
    <row r="103" ht="15.6" customHeight="1">
      <c r="A103" s="65">
        <f>A98+1</f>
        <v>20</v>
      </c>
      <c r="B103" s="65">
        <v>6391</v>
      </c>
      <c r="C103" s="66" t="s">
        <v>66</v>
      </c>
      <c r="D103" s="67">
        <v>2307.3000000000002</v>
      </c>
      <c r="E103" s="65" t="s">
        <v>39</v>
      </c>
      <c r="F103" s="65">
        <v>4</v>
      </c>
      <c r="G103" s="37"/>
      <c r="H103" s="69" t="s">
        <v>111</v>
      </c>
      <c r="I103" s="55">
        <v>784942.14000000001</v>
      </c>
      <c r="J103" s="55">
        <v>340.19999999999999</v>
      </c>
      <c r="K103" s="55">
        <v>669</v>
      </c>
    </row>
    <row r="104" ht="48.600000000000001" customHeight="1">
      <c r="A104" s="64"/>
      <c r="B104" s="64"/>
      <c r="C104" s="70"/>
      <c r="D104" s="71"/>
      <c r="E104" s="64"/>
      <c r="F104" s="64"/>
      <c r="G104" s="52" t="s">
        <v>121</v>
      </c>
      <c r="H104" s="69" t="s">
        <v>119</v>
      </c>
      <c r="I104" s="55">
        <v>626666.44999999995</v>
      </c>
      <c r="J104" s="55">
        <v>271.60000000000002</v>
      </c>
      <c r="K104" s="55">
        <v>519</v>
      </c>
    </row>
    <row r="105" ht="46.799999999999997" customHeight="1">
      <c r="A105" s="64"/>
      <c r="B105" s="64"/>
      <c r="C105" s="70"/>
      <c r="D105" s="71"/>
      <c r="E105" s="64"/>
      <c r="F105" s="64"/>
      <c r="G105" s="52" t="s">
        <v>122</v>
      </c>
      <c r="H105" s="69" t="s">
        <v>119</v>
      </c>
      <c r="I105" s="55">
        <v>63125.949999999997</v>
      </c>
      <c r="J105" s="55">
        <v>27.359999999999999</v>
      </c>
      <c r="K105" s="55">
        <v>43</v>
      </c>
    </row>
    <row r="106" ht="46.200000000000003" customHeight="1">
      <c r="A106" s="73"/>
      <c r="B106" s="73"/>
      <c r="C106" s="75"/>
      <c r="D106" s="76"/>
      <c r="E106" s="73"/>
      <c r="F106" s="73"/>
      <c r="G106" s="52" t="s">
        <v>123</v>
      </c>
      <c r="H106" s="69" t="s">
        <v>119</v>
      </c>
      <c r="I106" s="55">
        <v>95149.740000000005</v>
      </c>
      <c r="J106" s="55">
        <v>41.240000000000002</v>
      </c>
      <c r="K106" s="55">
        <v>107</v>
      </c>
    </row>
    <row r="107" ht="15.6" customHeight="1">
      <c r="A107" s="65">
        <f>1+A103</f>
        <v>21</v>
      </c>
      <c r="B107" s="65">
        <v>6411</v>
      </c>
      <c r="C107" s="66" t="s">
        <v>67</v>
      </c>
      <c r="D107" s="67">
        <v>7410.6000000000004</v>
      </c>
      <c r="E107" s="68" t="s">
        <v>39</v>
      </c>
      <c r="F107" s="65">
        <v>9</v>
      </c>
      <c r="G107" s="4"/>
      <c r="H107" s="69" t="s">
        <v>111</v>
      </c>
      <c r="I107" s="55">
        <v>3394267.7000000002</v>
      </c>
      <c r="J107" s="55">
        <v>458.02999999999997</v>
      </c>
      <c r="K107" s="55">
        <v>869.30999999999995</v>
      </c>
    </row>
    <row r="108" ht="15.6" customHeight="1">
      <c r="A108" s="64"/>
      <c r="B108" s="64"/>
      <c r="C108" s="70"/>
      <c r="D108" s="71"/>
      <c r="E108" s="72"/>
      <c r="F108" s="64"/>
      <c r="G108" s="65" t="s">
        <v>120</v>
      </c>
      <c r="H108" s="69" t="s">
        <v>116</v>
      </c>
      <c r="I108" s="55">
        <v>3394267.7000000002</v>
      </c>
      <c r="J108" s="55">
        <v>458.02999999999997</v>
      </c>
      <c r="K108" s="55">
        <v>851.10000000000002</v>
      </c>
    </row>
    <row r="109" ht="15.6" customHeight="1">
      <c r="A109" s="73"/>
      <c r="B109" s="73"/>
      <c r="C109" s="75"/>
      <c r="D109" s="76"/>
      <c r="E109" s="77"/>
      <c r="F109" s="73"/>
      <c r="G109" s="73"/>
      <c r="H109" s="69" t="s">
        <v>114</v>
      </c>
      <c r="I109" s="55">
        <v>0</v>
      </c>
      <c r="J109" s="55">
        <v>0</v>
      </c>
      <c r="K109" s="55">
        <v>18.210000000000001</v>
      </c>
    </row>
    <row r="110" ht="15.6" customHeight="1">
      <c r="A110" s="65">
        <f>A107+1</f>
        <v>22</v>
      </c>
      <c r="B110" s="65">
        <v>6448</v>
      </c>
      <c r="C110" s="66" t="s">
        <v>69</v>
      </c>
      <c r="D110" s="67">
        <v>2272</v>
      </c>
      <c r="E110" s="65" t="s">
        <v>39</v>
      </c>
      <c r="F110" s="65">
        <v>4</v>
      </c>
      <c r="G110" s="73"/>
      <c r="H110" s="69" t="s">
        <v>111</v>
      </c>
      <c r="I110" s="55">
        <v>28165451.690000001</v>
      </c>
      <c r="J110" s="55">
        <v>12396.77</v>
      </c>
      <c r="K110" s="55">
        <v>18532</v>
      </c>
    </row>
    <row r="111" ht="15.6" customHeight="1">
      <c r="A111" s="64"/>
      <c r="B111" s="64"/>
      <c r="C111" s="70"/>
      <c r="D111" s="71"/>
      <c r="E111" s="64"/>
      <c r="F111" s="64"/>
      <c r="G111" s="65" t="s">
        <v>112</v>
      </c>
      <c r="H111" s="69" t="s">
        <v>113</v>
      </c>
      <c r="I111" s="55">
        <v>28165451.690000001</v>
      </c>
      <c r="J111" s="55">
        <v>12396.77</v>
      </c>
      <c r="K111" s="55">
        <v>18144</v>
      </c>
    </row>
    <row r="112" ht="15.6" customHeight="1">
      <c r="A112" s="73"/>
      <c r="B112" s="73"/>
      <c r="C112" s="75"/>
      <c r="D112" s="76"/>
      <c r="E112" s="73"/>
      <c r="F112" s="73"/>
      <c r="G112" s="73"/>
      <c r="H112" s="69" t="s">
        <v>114</v>
      </c>
      <c r="I112" s="55">
        <v>0</v>
      </c>
      <c r="J112" s="55">
        <v>0</v>
      </c>
      <c r="K112" s="55">
        <v>388</v>
      </c>
    </row>
    <row r="113" ht="15.6" customHeight="1">
      <c r="A113" s="23" t="s">
        <v>70</v>
      </c>
      <c r="B113" s="23"/>
      <c r="C113" s="23"/>
      <c r="D113" s="54"/>
      <c r="E113" s="52"/>
      <c r="F113" s="52"/>
      <c r="G113" s="52"/>
      <c r="H113" s="88"/>
      <c r="I113" s="58"/>
      <c r="J113" s="58"/>
      <c r="K113" s="58"/>
    </row>
    <row r="114" ht="15.6" customHeight="1">
      <c r="A114" s="23" t="s">
        <v>110</v>
      </c>
      <c r="B114" s="23"/>
      <c r="C114" s="23"/>
      <c r="D114" s="54">
        <v>96171.139999999999</v>
      </c>
      <c r="E114" s="54"/>
      <c r="F114" s="49"/>
      <c r="G114" s="49"/>
      <c r="H114" s="54"/>
      <c r="I114" s="55">
        <v>305088758.72000003</v>
      </c>
      <c r="J114" s="55"/>
      <c r="K114" s="56"/>
    </row>
    <row r="115" ht="15.6" customHeight="1">
      <c r="A115" s="65">
        <v>1</v>
      </c>
      <c r="B115" s="65">
        <v>5993</v>
      </c>
      <c r="C115" s="66" t="s">
        <v>71</v>
      </c>
      <c r="D115" s="67">
        <v>2444.6999999999998</v>
      </c>
      <c r="E115" s="65" t="s">
        <v>39</v>
      </c>
      <c r="F115" s="65">
        <v>9</v>
      </c>
      <c r="G115" s="52"/>
      <c r="H115" s="69" t="s">
        <v>111</v>
      </c>
      <c r="I115" s="55">
        <v>625843.19999999995</v>
      </c>
      <c r="J115" s="55">
        <v>256</v>
      </c>
      <c r="K115" s="55">
        <v>256</v>
      </c>
    </row>
    <row r="116" ht="45.600000000000001" customHeight="1">
      <c r="A116" s="64"/>
      <c r="B116" s="64"/>
      <c r="C116" s="70"/>
      <c r="D116" s="71"/>
      <c r="E116" s="64"/>
      <c r="F116" s="64"/>
      <c r="G116" s="65" t="s">
        <v>112</v>
      </c>
      <c r="H116" s="69" t="s">
        <v>124</v>
      </c>
      <c r="I116" s="55">
        <v>625843.19999999995</v>
      </c>
      <c r="J116" s="55">
        <v>256</v>
      </c>
      <c r="K116" s="55">
        <v>256</v>
      </c>
    </row>
    <row r="117" ht="15.6" customHeight="1">
      <c r="A117" s="65">
        <f>A115+1</f>
        <v>2</v>
      </c>
      <c r="B117" s="65">
        <v>6033</v>
      </c>
      <c r="C117" s="66" t="s">
        <v>72</v>
      </c>
      <c r="D117" s="67">
        <v>10846.299999999999</v>
      </c>
      <c r="E117" s="68" t="s">
        <v>39</v>
      </c>
      <c r="F117" s="65">
        <v>9</v>
      </c>
      <c r="G117" s="74"/>
      <c r="H117" s="69" t="s">
        <v>111</v>
      </c>
      <c r="I117" s="55">
        <v>155270</v>
      </c>
      <c r="J117" s="55">
        <v>14.32</v>
      </c>
      <c r="K117" s="55">
        <v>14.32</v>
      </c>
    </row>
    <row r="118" ht="45.600000000000001" customHeight="1">
      <c r="A118" s="64"/>
      <c r="B118" s="64"/>
      <c r="C118" s="70"/>
      <c r="D118" s="71"/>
      <c r="E118" s="72"/>
      <c r="F118" s="64"/>
      <c r="G118" s="52" t="s">
        <v>120</v>
      </c>
      <c r="H118" s="69" t="s">
        <v>119</v>
      </c>
      <c r="I118" s="55">
        <v>77635</v>
      </c>
      <c r="J118" s="55">
        <v>7.1600000000000001</v>
      </c>
      <c r="K118" s="55">
        <v>7.1600000000000001</v>
      </c>
    </row>
    <row r="119" ht="45.600000000000001" customHeight="1">
      <c r="A119" s="73"/>
      <c r="B119" s="73"/>
      <c r="C119" s="75"/>
      <c r="D119" s="76"/>
      <c r="E119" s="77"/>
      <c r="F119" s="73"/>
      <c r="G119" s="52" t="s">
        <v>131</v>
      </c>
      <c r="H119" s="69" t="s">
        <v>119</v>
      </c>
      <c r="I119" s="55">
        <v>77635</v>
      </c>
      <c r="J119" s="55">
        <v>7.1600000000000001</v>
      </c>
      <c r="K119" s="55">
        <v>7.1600000000000001</v>
      </c>
    </row>
    <row r="120" ht="15.6" customHeight="1">
      <c r="A120" s="65">
        <f>A117+1</f>
        <v>3</v>
      </c>
      <c r="B120" s="65">
        <v>6037</v>
      </c>
      <c r="C120" s="66" t="s">
        <v>73</v>
      </c>
      <c r="D120" s="67">
        <v>7323.7399999999998</v>
      </c>
      <c r="E120" s="68" t="s">
        <v>39</v>
      </c>
      <c r="F120" s="65">
        <v>9</v>
      </c>
      <c r="G120" s="65"/>
      <c r="H120" s="69" t="s">
        <v>111</v>
      </c>
      <c r="I120" s="55">
        <v>310540</v>
      </c>
      <c r="J120" s="55">
        <v>42.399999999999999</v>
      </c>
      <c r="K120" s="55">
        <v>42.399999999999999</v>
      </c>
    </row>
    <row r="121" ht="48.600000000000001" customHeight="1">
      <c r="A121" s="64"/>
      <c r="B121" s="64"/>
      <c r="C121" s="70"/>
      <c r="D121" s="71"/>
      <c r="E121" s="72"/>
      <c r="F121" s="64"/>
      <c r="G121" s="52" t="s">
        <v>118</v>
      </c>
      <c r="H121" s="69" t="s">
        <v>119</v>
      </c>
      <c r="I121" s="55">
        <v>77635</v>
      </c>
      <c r="J121" s="55">
        <v>10.6</v>
      </c>
      <c r="K121" s="55">
        <v>10.6</v>
      </c>
    </row>
    <row r="122" ht="48" customHeight="1">
      <c r="A122" s="64"/>
      <c r="B122" s="64"/>
      <c r="C122" s="70"/>
      <c r="D122" s="71"/>
      <c r="E122" s="72"/>
      <c r="F122" s="64"/>
      <c r="G122" s="52" t="s">
        <v>120</v>
      </c>
      <c r="H122" s="69" t="s">
        <v>119</v>
      </c>
      <c r="I122" s="55">
        <v>77635</v>
      </c>
      <c r="J122" s="55">
        <v>10.6</v>
      </c>
      <c r="K122" s="55">
        <v>10.6</v>
      </c>
    </row>
    <row r="123" ht="45.600000000000001" customHeight="1">
      <c r="A123" s="64"/>
      <c r="B123" s="64"/>
      <c r="C123" s="70"/>
      <c r="D123" s="71"/>
      <c r="E123" s="72"/>
      <c r="F123" s="64"/>
      <c r="G123" s="52" t="s">
        <v>115</v>
      </c>
      <c r="H123" s="69" t="s">
        <v>119</v>
      </c>
      <c r="I123" s="55">
        <v>77635</v>
      </c>
      <c r="J123" s="55">
        <v>10.6</v>
      </c>
      <c r="K123" s="55">
        <v>10.6</v>
      </c>
    </row>
    <row r="124" ht="48.600000000000001" customHeight="1">
      <c r="A124" s="73"/>
      <c r="B124" s="73"/>
      <c r="C124" s="75"/>
      <c r="D124" s="76"/>
      <c r="E124" s="77"/>
      <c r="F124" s="73"/>
      <c r="G124" s="52" t="s">
        <v>117</v>
      </c>
      <c r="H124" s="69" t="s">
        <v>119</v>
      </c>
      <c r="I124" s="55">
        <v>77635</v>
      </c>
      <c r="J124" s="55">
        <v>10.6</v>
      </c>
      <c r="K124" s="55">
        <v>10.6</v>
      </c>
    </row>
    <row r="125" ht="15.6" customHeight="1">
      <c r="A125" s="65">
        <f>A120+1</f>
        <v>4</v>
      </c>
      <c r="B125" s="65">
        <v>6064</v>
      </c>
      <c r="C125" s="66" t="s">
        <v>41</v>
      </c>
      <c r="D125" s="67">
        <v>18135.099999999999</v>
      </c>
      <c r="E125" s="68" t="s">
        <v>39</v>
      </c>
      <c r="F125" s="65">
        <v>9</v>
      </c>
      <c r="G125" s="74"/>
      <c r="H125" s="69" t="s">
        <v>111</v>
      </c>
      <c r="I125" s="55">
        <v>11475522.220000001</v>
      </c>
      <c r="J125" s="55">
        <v>632.77999999999997</v>
      </c>
      <c r="K125" s="55">
        <v>710.46000000000004</v>
      </c>
    </row>
    <row r="126" ht="15.6" customHeight="1">
      <c r="A126" s="64"/>
      <c r="B126" s="64"/>
      <c r="C126" s="70"/>
      <c r="D126" s="71"/>
      <c r="E126" s="72"/>
      <c r="F126" s="64"/>
      <c r="G126" s="52" t="s">
        <v>118</v>
      </c>
      <c r="H126" s="69" t="s">
        <v>116</v>
      </c>
      <c r="I126" s="55">
        <v>5617545.6299999999</v>
      </c>
      <c r="J126" s="55">
        <v>309.75999999999999</v>
      </c>
      <c r="K126" s="55">
        <v>347.79000000000002</v>
      </c>
    </row>
    <row r="127" ht="15.6" customHeight="1">
      <c r="A127" s="64"/>
      <c r="B127" s="64"/>
      <c r="C127" s="70"/>
      <c r="D127" s="71"/>
      <c r="E127" s="72"/>
      <c r="F127" s="64"/>
      <c r="G127" s="52"/>
      <c r="H127" s="69" t="s">
        <v>114</v>
      </c>
      <c r="I127" s="55">
        <v>120215.48</v>
      </c>
      <c r="J127" s="55">
        <v>6.6299999999999999</v>
      </c>
      <c r="K127" s="55">
        <v>7.4400000000000004</v>
      </c>
    </row>
    <row r="128" ht="15.6" customHeight="1">
      <c r="A128" s="64"/>
      <c r="B128" s="64"/>
      <c r="C128" s="70"/>
      <c r="D128" s="71"/>
      <c r="E128" s="72"/>
      <c r="F128" s="64"/>
      <c r="G128" s="52" t="s">
        <v>120</v>
      </c>
      <c r="H128" s="69" t="s">
        <v>116</v>
      </c>
      <c r="I128" s="55">
        <v>5617545.6299999999</v>
      </c>
      <c r="J128" s="55">
        <v>309.75999999999999</v>
      </c>
      <c r="K128" s="55">
        <v>347.79000000000002</v>
      </c>
    </row>
    <row r="129" ht="15.6" customHeight="1">
      <c r="A129" s="64"/>
      <c r="B129" s="64"/>
      <c r="C129" s="70"/>
      <c r="D129" s="71"/>
      <c r="E129" s="72"/>
      <c r="F129" s="64"/>
      <c r="G129" s="52"/>
      <c r="H129" s="69" t="s">
        <v>114</v>
      </c>
      <c r="I129" s="55">
        <v>120215.48</v>
      </c>
      <c r="J129" s="55">
        <v>6.6299999999999999</v>
      </c>
      <c r="K129" s="55">
        <v>7.4400000000000004</v>
      </c>
    </row>
    <row r="130" ht="15.6" customHeight="1">
      <c r="A130" s="65">
        <f>A125+1</f>
        <v>5</v>
      </c>
      <c r="B130" s="65">
        <v>5839</v>
      </c>
      <c r="C130" s="66" t="s">
        <v>44</v>
      </c>
      <c r="D130" s="67">
        <v>1239.0999999999999</v>
      </c>
      <c r="E130" s="65" t="s">
        <v>39</v>
      </c>
      <c r="F130" s="65">
        <v>4</v>
      </c>
      <c r="G130" s="73"/>
      <c r="H130" s="69" t="s">
        <v>111</v>
      </c>
      <c r="I130" s="55">
        <v>15286776.699999999</v>
      </c>
      <c r="J130" s="55">
        <v>12337</v>
      </c>
      <c r="K130" s="55">
        <v>12337</v>
      </c>
    </row>
    <row r="131" ht="15.6" customHeight="1">
      <c r="A131" s="64"/>
      <c r="B131" s="64"/>
      <c r="C131" s="70"/>
      <c r="D131" s="71"/>
      <c r="E131" s="64"/>
      <c r="F131" s="64"/>
      <c r="G131" s="65" t="s">
        <v>121</v>
      </c>
      <c r="H131" s="69" t="s">
        <v>113</v>
      </c>
      <c r="I131" s="55">
        <v>10910275.5</v>
      </c>
      <c r="J131" s="55">
        <v>8805</v>
      </c>
      <c r="K131" s="55">
        <v>8805</v>
      </c>
    </row>
    <row r="132" ht="15.6" customHeight="1">
      <c r="A132" s="64"/>
      <c r="B132" s="64"/>
      <c r="C132" s="70"/>
      <c r="D132" s="71"/>
      <c r="E132" s="64"/>
      <c r="F132" s="64"/>
      <c r="G132" s="73"/>
      <c r="H132" s="69" t="s">
        <v>114</v>
      </c>
      <c r="I132" s="55">
        <v>232950.79999999999</v>
      </c>
      <c r="J132" s="55">
        <v>188</v>
      </c>
      <c r="K132" s="55">
        <v>188</v>
      </c>
    </row>
    <row r="133" ht="15.6" customHeight="1">
      <c r="A133" s="64"/>
      <c r="B133" s="64"/>
      <c r="C133" s="70"/>
      <c r="D133" s="71"/>
      <c r="E133" s="64"/>
      <c r="F133" s="64"/>
      <c r="G133" s="65" t="s">
        <v>122</v>
      </c>
      <c r="H133" s="69" t="s">
        <v>113</v>
      </c>
      <c r="I133" s="55">
        <v>1008627.4</v>
      </c>
      <c r="J133" s="55">
        <v>814</v>
      </c>
      <c r="K133" s="55">
        <v>814</v>
      </c>
    </row>
    <row r="134" ht="15.6" customHeight="1">
      <c r="A134" s="64"/>
      <c r="B134" s="64"/>
      <c r="C134" s="70"/>
      <c r="D134" s="71"/>
      <c r="E134" s="64"/>
      <c r="F134" s="64"/>
      <c r="G134" s="73"/>
      <c r="H134" s="69" t="s">
        <v>114</v>
      </c>
      <c r="I134" s="55">
        <v>21064.700000000001</v>
      </c>
      <c r="J134" s="55">
        <v>17</v>
      </c>
      <c r="K134" s="55">
        <v>17</v>
      </c>
    </row>
    <row r="135" ht="15.6" customHeight="1">
      <c r="A135" s="64"/>
      <c r="B135" s="64"/>
      <c r="C135" s="70"/>
      <c r="D135" s="71"/>
      <c r="E135" s="64"/>
      <c r="F135" s="64"/>
      <c r="G135" s="65" t="s">
        <v>123</v>
      </c>
      <c r="H135" s="69" t="s">
        <v>113</v>
      </c>
      <c r="I135" s="55">
        <v>3048186</v>
      </c>
      <c r="J135" s="55">
        <v>2460</v>
      </c>
      <c r="K135" s="55">
        <v>2460</v>
      </c>
    </row>
    <row r="136" ht="15.6" customHeight="1">
      <c r="A136" s="73"/>
      <c r="B136" s="73"/>
      <c r="C136" s="75"/>
      <c r="D136" s="76"/>
      <c r="E136" s="73"/>
      <c r="F136" s="73"/>
      <c r="G136" s="73"/>
      <c r="H136" s="69" t="s">
        <v>114</v>
      </c>
      <c r="I136" s="55">
        <v>65672.300000000003</v>
      </c>
      <c r="J136" s="55">
        <v>53</v>
      </c>
      <c r="K136" s="55">
        <v>53</v>
      </c>
    </row>
    <row r="137" ht="15.6" customHeight="1">
      <c r="A137" s="65">
        <f>A130+1</f>
        <v>6</v>
      </c>
      <c r="B137" s="65">
        <v>5870</v>
      </c>
      <c r="C137" s="66" t="s">
        <v>48</v>
      </c>
      <c r="D137" s="67">
        <v>2339.1999999999998</v>
      </c>
      <c r="E137" s="65" t="s">
        <v>39</v>
      </c>
      <c r="F137" s="65">
        <v>4</v>
      </c>
      <c r="G137" s="83"/>
      <c r="H137" s="69" t="s">
        <v>111</v>
      </c>
      <c r="I137" s="55">
        <v>18511433.5</v>
      </c>
      <c r="J137" s="55">
        <v>7913.5699999999997</v>
      </c>
      <c r="K137" s="55">
        <v>18532</v>
      </c>
    </row>
    <row r="138" ht="15.6" customHeight="1">
      <c r="A138" s="64"/>
      <c r="B138" s="64"/>
      <c r="C138" s="70"/>
      <c r="D138" s="71"/>
      <c r="E138" s="64"/>
      <c r="F138" s="64"/>
      <c r="G138" s="88" t="s">
        <v>112</v>
      </c>
      <c r="H138" s="69" t="s">
        <v>113</v>
      </c>
      <c r="I138" s="55">
        <v>17962300.32</v>
      </c>
      <c r="J138" s="55">
        <v>7678.8199999999997</v>
      </c>
      <c r="K138" s="55">
        <v>18144</v>
      </c>
    </row>
    <row r="139" ht="15.6" customHeight="1">
      <c r="A139" s="73"/>
      <c r="B139" s="73"/>
      <c r="C139" s="75"/>
      <c r="D139" s="76"/>
      <c r="E139" s="73"/>
      <c r="F139" s="73"/>
      <c r="G139" s="88"/>
      <c r="H139" s="69" t="s">
        <v>114</v>
      </c>
      <c r="I139" s="55">
        <v>549133.18000000005</v>
      </c>
      <c r="J139" s="55">
        <v>234.75</v>
      </c>
      <c r="K139" s="55">
        <v>388</v>
      </c>
    </row>
    <row r="140" ht="15.6" customHeight="1">
      <c r="A140" s="65">
        <f>A137+1</f>
        <v>7</v>
      </c>
      <c r="B140" s="65">
        <v>5874</v>
      </c>
      <c r="C140" s="66" t="s">
        <v>75</v>
      </c>
      <c r="D140" s="67">
        <v>2947.8000000000002</v>
      </c>
      <c r="E140" s="65" t="s">
        <v>39</v>
      </c>
      <c r="F140" s="65">
        <v>4</v>
      </c>
      <c r="G140" s="73"/>
      <c r="H140" s="69" t="s">
        <v>111</v>
      </c>
      <c r="I140" s="55">
        <v>1972078.2</v>
      </c>
      <c r="J140" s="55">
        <v>669</v>
      </c>
      <c r="K140" s="55">
        <v>669</v>
      </c>
    </row>
    <row r="141" ht="46.200000000000003" customHeight="1">
      <c r="A141" s="64"/>
      <c r="B141" s="64"/>
      <c r="C141" s="70"/>
      <c r="D141" s="71"/>
      <c r="E141" s="64"/>
      <c r="F141" s="64"/>
      <c r="G141" s="73" t="s">
        <v>121</v>
      </c>
      <c r="H141" s="69" t="s">
        <v>119</v>
      </c>
      <c r="I141" s="55">
        <v>1529908.2</v>
      </c>
      <c r="J141" s="55">
        <v>519</v>
      </c>
      <c r="K141" s="55">
        <v>519</v>
      </c>
    </row>
    <row r="142" ht="48" customHeight="1">
      <c r="A142" s="64"/>
      <c r="B142" s="64"/>
      <c r="C142" s="70"/>
      <c r="D142" s="71"/>
      <c r="E142" s="64"/>
      <c r="F142" s="64"/>
      <c r="G142" s="73" t="s">
        <v>122</v>
      </c>
      <c r="H142" s="69" t="s">
        <v>119</v>
      </c>
      <c r="I142" s="55">
        <v>126755.39999999999</v>
      </c>
      <c r="J142" s="55">
        <v>43</v>
      </c>
      <c r="K142" s="55">
        <v>43</v>
      </c>
    </row>
    <row r="143" ht="47.399999999999999" customHeight="1">
      <c r="A143" s="73"/>
      <c r="B143" s="73"/>
      <c r="C143" s="75"/>
      <c r="D143" s="76"/>
      <c r="E143" s="73"/>
      <c r="F143" s="73"/>
      <c r="G143" s="73" t="s">
        <v>123</v>
      </c>
      <c r="H143" s="69" t="s">
        <v>119</v>
      </c>
      <c r="I143" s="55">
        <v>315414.59999999998</v>
      </c>
      <c r="J143" s="55">
        <v>107</v>
      </c>
      <c r="K143" s="55">
        <v>107</v>
      </c>
    </row>
    <row r="144" ht="15.6" customHeight="1">
      <c r="A144" s="65">
        <f>A140+1</f>
        <v>8</v>
      </c>
      <c r="B144" s="65">
        <v>5900</v>
      </c>
      <c r="C144" s="66" t="s">
        <v>50</v>
      </c>
      <c r="D144" s="67">
        <v>4773.5</v>
      </c>
      <c r="E144" s="65" t="s">
        <v>39</v>
      </c>
      <c r="F144" s="65">
        <v>5</v>
      </c>
      <c r="G144" s="73"/>
      <c r="H144" s="69" t="s">
        <v>111</v>
      </c>
      <c r="I144" s="55">
        <v>36854087.829999998</v>
      </c>
      <c r="J144" s="55">
        <v>7720.5600000000004</v>
      </c>
      <c r="K144" s="55">
        <v>8652</v>
      </c>
    </row>
    <row r="145" ht="15.6" customHeight="1">
      <c r="A145" s="64"/>
      <c r="B145" s="64"/>
      <c r="C145" s="70"/>
      <c r="D145" s="71"/>
      <c r="E145" s="64"/>
      <c r="F145" s="64"/>
      <c r="G145" s="65" t="s">
        <v>121</v>
      </c>
      <c r="H145" s="69" t="s">
        <v>113</v>
      </c>
      <c r="I145" s="55">
        <v>24807879.5</v>
      </c>
      <c r="J145" s="55">
        <v>5197</v>
      </c>
      <c r="K145" s="55">
        <v>5197</v>
      </c>
    </row>
    <row r="146" ht="15.6" customHeight="1">
      <c r="A146" s="64"/>
      <c r="B146" s="64"/>
      <c r="C146" s="70"/>
      <c r="D146" s="71"/>
      <c r="E146" s="64"/>
      <c r="F146" s="64"/>
      <c r="G146" s="73"/>
      <c r="H146" s="69" t="s">
        <v>114</v>
      </c>
      <c r="I146" s="55">
        <v>529858.5</v>
      </c>
      <c r="J146" s="55">
        <v>111</v>
      </c>
      <c r="K146" s="55">
        <v>111</v>
      </c>
    </row>
    <row r="147" ht="15.6" customHeight="1">
      <c r="A147" s="64"/>
      <c r="B147" s="64"/>
      <c r="C147" s="70"/>
      <c r="D147" s="71"/>
      <c r="E147" s="64"/>
      <c r="F147" s="64"/>
      <c r="G147" s="65" t="s">
        <v>122</v>
      </c>
      <c r="H147" s="69" t="s">
        <v>113</v>
      </c>
      <c r="I147" s="55">
        <v>2654431.3900000001</v>
      </c>
      <c r="J147" s="55">
        <v>556.08000000000004</v>
      </c>
      <c r="K147" s="55">
        <v>814</v>
      </c>
    </row>
    <row r="148" ht="15.6" customHeight="1">
      <c r="A148" s="64"/>
      <c r="B148" s="64"/>
      <c r="C148" s="70"/>
      <c r="D148" s="71"/>
      <c r="E148" s="64"/>
      <c r="F148" s="64"/>
      <c r="G148" s="73"/>
      <c r="H148" s="69" t="s">
        <v>114</v>
      </c>
      <c r="I148" s="55">
        <v>56804.830000000002</v>
      </c>
      <c r="J148" s="55">
        <v>11.9</v>
      </c>
      <c r="K148" s="55">
        <v>17</v>
      </c>
    </row>
    <row r="149">
      <c r="A149" s="64"/>
      <c r="B149" s="64"/>
      <c r="C149" s="70"/>
      <c r="D149" s="71"/>
      <c r="E149" s="64"/>
      <c r="F149" s="64"/>
      <c r="G149" s="65" t="s">
        <v>123</v>
      </c>
      <c r="H149" s="69" t="s">
        <v>113</v>
      </c>
      <c r="I149" s="55">
        <v>8620632.0800000001</v>
      </c>
      <c r="J149" s="55">
        <v>1805.9300000000001</v>
      </c>
      <c r="K149" s="55">
        <v>2460</v>
      </c>
    </row>
    <row r="150" ht="15.6" customHeight="1">
      <c r="A150" s="73"/>
      <c r="B150" s="73"/>
      <c r="C150" s="75"/>
      <c r="D150" s="76"/>
      <c r="E150" s="73"/>
      <c r="F150" s="73"/>
      <c r="G150" s="73"/>
      <c r="H150" s="69" t="s">
        <v>114</v>
      </c>
      <c r="I150" s="55">
        <v>184481.53</v>
      </c>
      <c r="J150" s="55">
        <v>38.649999999999999</v>
      </c>
      <c r="K150" s="55">
        <v>53</v>
      </c>
    </row>
    <row r="151">
      <c r="A151" s="65">
        <f>A144+1</f>
        <v>9</v>
      </c>
      <c r="B151" s="65">
        <v>5901</v>
      </c>
      <c r="C151" s="66" t="s">
        <v>51</v>
      </c>
      <c r="D151" s="67">
        <v>2557.0999999999999</v>
      </c>
      <c r="E151" s="65" t="s">
        <v>125</v>
      </c>
      <c r="F151" s="65">
        <v>5</v>
      </c>
      <c r="G151" s="73"/>
      <c r="H151" s="69" t="s">
        <v>111</v>
      </c>
      <c r="I151" s="55">
        <v>20583631.539999999</v>
      </c>
      <c r="J151" s="55">
        <v>8049.6000000000004</v>
      </c>
      <c r="K151" s="55">
        <v>12337</v>
      </c>
    </row>
    <row r="152">
      <c r="A152" s="64"/>
      <c r="B152" s="64"/>
      <c r="C152" s="70"/>
      <c r="D152" s="71"/>
      <c r="E152" s="64"/>
      <c r="F152" s="64"/>
      <c r="G152" s="65" t="s">
        <v>121</v>
      </c>
      <c r="H152" s="69" t="s">
        <v>113</v>
      </c>
      <c r="I152" s="55">
        <v>14457524.529999999</v>
      </c>
      <c r="J152" s="55">
        <v>5653.8800000000001</v>
      </c>
      <c r="K152" s="55">
        <v>8805</v>
      </c>
    </row>
    <row r="153" ht="15.6" customHeight="1">
      <c r="A153" s="64"/>
      <c r="B153" s="64"/>
      <c r="C153" s="70"/>
      <c r="D153" s="71"/>
      <c r="E153" s="64"/>
      <c r="F153" s="64"/>
      <c r="G153" s="73"/>
      <c r="H153" s="69" t="s">
        <v>114</v>
      </c>
      <c r="I153" s="55">
        <v>309391.02000000002</v>
      </c>
      <c r="J153" s="55">
        <v>120.98999999999999</v>
      </c>
      <c r="K153" s="55">
        <v>188</v>
      </c>
    </row>
    <row r="154" ht="15.6" customHeight="1">
      <c r="A154" s="64"/>
      <c r="B154" s="64"/>
      <c r="C154" s="70"/>
      <c r="D154" s="71"/>
      <c r="E154" s="64"/>
      <c r="F154" s="64"/>
      <c r="G154" s="65" t="s">
        <v>122</v>
      </c>
      <c r="H154" s="69" t="s">
        <v>113</v>
      </c>
      <c r="I154" s="55">
        <v>1462608.1299999999</v>
      </c>
      <c r="J154" s="55">
        <v>571.98000000000002</v>
      </c>
      <c r="K154" s="55">
        <v>814</v>
      </c>
    </row>
    <row r="155" ht="15.6" customHeight="1">
      <c r="A155" s="64"/>
      <c r="B155" s="64"/>
      <c r="C155" s="70"/>
      <c r="D155" s="71"/>
      <c r="E155" s="64"/>
      <c r="F155" s="64"/>
      <c r="G155" s="73"/>
      <c r="H155" s="69" t="s">
        <v>114</v>
      </c>
      <c r="I155" s="55">
        <v>31299.810000000001</v>
      </c>
      <c r="J155" s="55">
        <v>12.24</v>
      </c>
      <c r="K155" s="55">
        <v>17</v>
      </c>
    </row>
    <row r="156" ht="15.6" customHeight="1">
      <c r="A156" s="64"/>
      <c r="B156" s="64"/>
      <c r="C156" s="70"/>
      <c r="D156" s="71"/>
      <c r="E156" s="64"/>
      <c r="F156" s="64"/>
      <c r="G156" s="65" t="s">
        <v>123</v>
      </c>
      <c r="H156" s="69" t="s">
        <v>113</v>
      </c>
      <c r="I156" s="55">
        <v>4232238.1500000004</v>
      </c>
      <c r="J156" s="55">
        <v>1655.0899999999999</v>
      </c>
      <c r="K156" s="55">
        <v>2460</v>
      </c>
    </row>
    <row r="157" ht="15.6" customHeight="1">
      <c r="A157" s="73"/>
      <c r="B157" s="73"/>
      <c r="C157" s="75"/>
      <c r="D157" s="76"/>
      <c r="E157" s="73"/>
      <c r="F157" s="73"/>
      <c r="G157" s="73"/>
      <c r="H157" s="69" t="s">
        <v>114</v>
      </c>
      <c r="I157" s="55">
        <v>90569.899999999994</v>
      </c>
      <c r="J157" s="55">
        <v>35.420000000000002</v>
      </c>
      <c r="K157" s="55">
        <v>53</v>
      </c>
    </row>
    <row r="158" ht="15.6" customHeight="1">
      <c r="A158" s="65">
        <f>A151+1</f>
        <v>10</v>
      </c>
      <c r="B158" s="65">
        <v>5903</v>
      </c>
      <c r="C158" s="66" t="s">
        <v>52</v>
      </c>
      <c r="D158" s="67">
        <v>2682.4000000000001</v>
      </c>
      <c r="E158" s="65" t="s">
        <v>125</v>
      </c>
      <c r="F158" s="65">
        <v>5</v>
      </c>
      <c r="G158" s="73"/>
      <c r="H158" s="69" t="s">
        <v>111</v>
      </c>
      <c r="I158" s="55">
        <v>21059612.620000001</v>
      </c>
      <c r="J158" s="55">
        <v>7851.0299999999997</v>
      </c>
      <c r="K158" s="55">
        <v>17993</v>
      </c>
    </row>
    <row r="159" ht="31.199999999999999" customHeight="1">
      <c r="A159" s="64"/>
      <c r="B159" s="64"/>
      <c r="C159" s="70"/>
      <c r="D159" s="71"/>
      <c r="E159" s="64"/>
      <c r="F159" s="64"/>
      <c r="G159" s="64" t="s">
        <v>112</v>
      </c>
      <c r="H159" s="69" t="s">
        <v>127</v>
      </c>
      <c r="I159" s="55">
        <v>20434888.870000001</v>
      </c>
      <c r="J159" s="55">
        <v>7618.1300000000001</v>
      </c>
      <c r="K159" s="55">
        <v>17616</v>
      </c>
    </row>
    <row r="160" ht="15.6" customHeight="1">
      <c r="A160" s="73"/>
      <c r="B160" s="73"/>
      <c r="C160" s="75"/>
      <c r="D160" s="76"/>
      <c r="E160" s="73"/>
      <c r="F160" s="73"/>
      <c r="G160" s="73"/>
      <c r="H160" s="69" t="s">
        <v>114</v>
      </c>
      <c r="I160" s="55">
        <v>624723.75</v>
      </c>
      <c r="J160" s="55">
        <v>232.90000000000001</v>
      </c>
      <c r="K160" s="55">
        <v>377</v>
      </c>
    </row>
    <row r="161" ht="15.6" customHeight="1">
      <c r="A161" s="65">
        <f>A158+1</f>
        <v>11</v>
      </c>
      <c r="B161" s="65">
        <v>5906</v>
      </c>
      <c r="C161" s="66" t="s">
        <v>53</v>
      </c>
      <c r="D161" s="67">
        <v>2667.3000000000002</v>
      </c>
      <c r="E161" s="65" t="s">
        <v>125</v>
      </c>
      <c r="F161" s="65">
        <v>5</v>
      </c>
      <c r="G161" s="73"/>
      <c r="H161" s="69" t="s">
        <v>111</v>
      </c>
      <c r="I161" s="55">
        <v>21123473.68</v>
      </c>
      <c r="J161" s="55">
        <v>7919.4200000000001</v>
      </c>
      <c r="K161" s="55">
        <v>17993</v>
      </c>
    </row>
    <row r="162" ht="33.600000000000001" customHeight="1">
      <c r="A162" s="64"/>
      <c r="B162" s="64"/>
      <c r="C162" s="70"/>
      <c r="D162" s="71"/>
      <c r="E162" s="64"/>
      <c r="F162" s="64"/>
      <c r="G162" s="64" t="s">
        <v>112</v>
      </c>
      <c r="H162" s="69" t="s">
        <v>127</v>
      </c>
      <c r="I162" s="55">
        <v>20496855.530000001</v>
      </c>
      <c r="J162" s="55">
        <v>7684.4899999999998</v>
      </c>
      <c r="K162" s="55">
        <v>17616</v>
      </c>
    </row>
    <row r="163" ht="21" customHeight="1">
      <c r="A163" s="73"/>
      <c r="B163" s="73"/>
      <c r="C163" s="75"/>
      <c r="D163" s="76"/>
      <c r="E163" s="73"/>
      <c r="F163" s="73"/>
      <c r="G163" s="73"/>
      <c r="H163" s="69" t="s">
        <v>114</v>
      </c>
      <c r="I163" s="55">
        <v>626618.15000000002</v>
      </c>
      <c r="J163" s="55">
        <v>234.93000000000001</v>
      </c>
      <c r="K163" s="55">
        <v>377</v>
      </c>
    </row>
    <row r="164">
      <c r="A164" s="65">
        <f>A161+1</f>
        <v>12</v>
      </c>
      <c r="B164" s="65">
        <v>5915</v>
      </c>
      <c r="C164" s="66" t="s">
        <v>54</v>
      </c>
      <c r="D164" s="67">
        <v>3878</v>
      </c>
      <c r="E164" s="65" t="s">
        <v>125</v>
      </c>
      <c r="F164" s="65">
        <v>5</v>
      </c>
      <c r="G164" s="73"/>
      <c r="H164" s="69" t="s">
        <v>111</v>
      </c>
      <c r="I164" s="55">
        <v>33552456</v>
      </c>
      <c r="J164" s="55">
        <v>8652</v>
      </c>
      <c r="K164" s="55">
        <v>8652</v>
      </c>
    </row>
    <row r="165">
      <c r="A165" s="64"/>
      <c r="B165" s="64"/>
      <c r="C165" s="70"/>
      <c r="D165" s="71"/>
      <c r="E165" s="64"/>
      <c r="F165" s="64"/>
      <c r="G165" s="65" t="s">
        <v>121</v>
      </c>
      <c r="H165" s="69" t="s">
        <v>113</v>
      </c>
      <c r="I165" s="55">
        <v>20153966</v>
      </c>
      <c r="J165" s="55">
        <v>5197</v>
      </c>
      <c r="K165" s="55">
        <v>5197</v>
      </c>
    </row>
    <row r="166" ht="19.800000000000001" customHeight="1">
      <c r="A166" s="64"/>
      <c r="B166" s="64"/>
      <c r="C166" s="70"/>
      <c r="D166" s="71"/>
      <c r="E166" s="64"/>
      <c r="F166" s="64"/>
      <c r="G166" s="73"/>
      <c r="H166" s="69" t="s">
        <v>114</v>
      </c>
      <c r="I166" s="55">
        <v>430458</v>
      </c>
      <c r="J166" s="55">
        <v>111</v>
      </c>
      <c r="K166" s="55">
        <v>111</v>
      </c>
    </row>
    <row r="167">
      <c r="A167" s="64"/>
      <c r="B167" s="64"/>
      <c r="C167" s="70"/>
      <c r="D167" s="71"/>
      <c r="E167" s="64"/>
      <c r="F167" s="64"/>
      <c r="G167" s="65" t="s">
        <v>122</v>
      </c>
      <c r="H167" s="69" t="s">
        <v>113</v>
      </c>
      <c r="I167" s="55">
        <v>3156692</v>
      </c>
      <c r="J167" s="55">
        <v>814</v>
      </c>
      <c r="K167" s="55">
        <v>814</v>
      </c>
    </row>
    <row r="168" ht="15.6" customHeight="1">
      <c r="A168" s="64"/>
      <c r="B168" s="64"/>
      <c r="C168" s="70"/>
      <c r="D168" s="71"/>
      <c r="E168" s="64"/>
      <c r="F168" s="64"/>
      <c r="G168" s="73"/>
      <c r="H168" s="69" t="s">
        <v>114</v>
      </c>
      <c r="I168" s="55">
        <v>65926</v>
      </c>
      <c r="J168" s="55">
        <v>17</v>
      </c>
      <c r="K168" s="55">
        <v>17</v>
      </c>
    </row>
    <row r="169" ht="15.6" customHeight="1">
      <c r="A169" s="64"/>
      <c r="B169" s="64"/>
      <c r="C169" s="70"/>
      <c r="D169" s="71"/>
      <c r="E169" s="64"/>
      <c r="F169" s="64"/>
      <c r="G169" s="65" t="s">
        <v>123</v>
      </c>
      <c r="H169" s="69" t="s">
        <v>113</v>
      </c>
      <c r="I169" s="55">
        <v>9539880</v>
      </c>
      <c r="J169" s="55">
        <v>2460</v>
      </c>
      <c r="K169" s="55">
        <v>2460</v>
      </c>
    </row>
    <row r="170" ht="15.6" customHeight="1">
      <c r="A170" s="73"/>
      <c r="B170" s="73"/>
      <c r="C170" s="75"/>
      <c r="D170" s="76"/>
      <c r="E170" s="73"/>
      <c r="F170" s="73"/>
      <c r="G170" s="73"/>
      <c r="H170" s="69" t="s">
        <v>114</v>
      </c>
      <c r="I170" s="55">
        <v>205534</v>
      </c>
      <c r="J170" s="55">
        <v>53</v>
      </c>
      <c r="K170" s="55">
        <v>53</v>
      </c>
    </row>
    <row r="171" ht="15.6" customHeight="1">
      <c r="A171" s="52">
        <f>A164+1</f>
        <v>13</v>
      </c>
      <c r="B171" s="52">
        <v>6121</v>
      </c>
      <c r="C171" s="84" t="s">
        <v>57</v>
      </c>
      <c r="D171" s="54">
        <v>2561.5</v>
      </c>
      <c r="E171" s="52" t="s">
        <v>39</v>
      </c>
      <c r="F171" s="52">
        <v>9</v>
      </c>
      <c r="H171" s="69" t="s">
        <v>111</v>
      </c>
      <c r="I171" s="55">
        <v>5718810.7000000002</v>
      </c>
      <c r="J171" s="55">
        <v>2232.5999999999999</v>
      </c>
      <c r="K171" s="55">
        <v>2514.9699999999998</v>
      </c>
    </row>
    <row r="172" ht="15.6" customHeight="1">
      <c r="A172" s="52"/>
      <c r="B172" s="52"/>
      <c r="C172" s="84"/>
      <c r="D172" s="54"/>
      <c r="E172" s="52"/>
      <c r="F172" s="52"/>
      <c r="G172" s="65" t="s">
        <v>118</v>
      </c>
      <c r="H172" s="69" t="s">
        <v>116</v>
      </c>
      <c r="I172" s="55">
        <v>5598992.2699999996</v>
      </c>
      <c r="J172" s="55">
        <v>2185.8200000000002</v>
      </c>
      <c r="K172" s="55">
        <v>2462.2800000000002</v>
      </c>
    </row>
    <row r="173" ht="15.6" customHeight="1">
      <c r="A173" s="52"/>
      <c r="B173" s="52"/>
      <c r="C173" s="84"/>
      <c r="D173" s="54"/>
      <c r="E173" s="52"/>
      <c r="F173" s="52"/>
      <c r="G173" s="73"/>
      <c r="H173" s="69" t="s">
        <v>114</v>
      </c>
      <c r="I173" s="55">
        <v>119818.42999999999</v>
      </c>
      <c r="J173" s="55">
        <v>46.780000000000001</v>
      </c>
      <c r="K173" s="55">
        <v>52.689999999999998</v>
      </c>
    </row>
    <row r="174" ht="15.6" customHeight="1">
      <c r="A174" s="65">
        <f>A171+1</f>
        <v>14</v>
      </c>
      <c r="B174" s="65">
        <v>6124</v>
      </c>
      <c r="C174" s="66" t="s">
        <v>76</v>
      </c>
      <c r="D174" s="67">
        <v>2318.5999999999999</v>
      </c>
      <c r="E174" s="65" t="s">
        <v>39</v>
      </c>
      <c r="F174" s="65">
        <v>9</v>
      </c>
      <c r="G174" s="52"/>
      <c r="H174" s="69" t="s">
        <v>111</v>
      </c>
      <c r="I174" s="55">
        <v>593561.59999999998</v>
      </c>
      <c r="J174" s="55">
        <v>256</v>
      </c>
      <c r="K174" s="55">
        <v>256</v>
      </c>
    </row>
    <row r="175" ht="48" customHeight="1">
      <c r="A175" s="64"/>
      <c r="B175" s="64"/>
      <c r="C175" s="70"/>
      <c r="D175" s="71"/>
      <c r="E175" s="64"/>
      <c r="F175" s="64"/>
      <c r="G175" s="52" t="s">
        <v>112</v>
      </c>
      <c r="H175" s="69" t="s">
        <v>124</v>
      </c>
      <c r="I175" s="55">
        <v>593561.59999999998</v>
      </c>
      <c r="J175" s="55">
        <v>256</v>
      </c>
      <c r="K175" s="55">
        <v>256</v>
      </c>
    </row>
    <row r="176" ht="15.6" customHeight="1">
      <c r="A176" s="52">
        <f>A174+1</f>
        <v>15</v>
      </c>
      <c r="B176" s="52">
        <v>6128</v>
      </c>
      <c r="C176" s="84" t="s">
        <v>58</v>
      </c>
      <c r="D176" s="54">
        <v>1899.3</v>
      </c>
      <c r="E176" s="52" t="s">
        <v>39</v>
      </c>
      <c r="F176" s="52">
        <v>9</v>
      </c>
      <c r="G176" s="83"/>
      <c r="H176" s="69" t="s">
        <v>111</v>
      </c>
      <c r="I176" s="55">
        <v>5736583.1799999997</v>
      </c>
      <c r="J176" s="55">
        <v>3020.3699999999999</v>
      </c>
      <c r="K176" s="55">
        <v>3391.8299999999999</v>
      </c>
    </row>
    <row r="177" ht="15.6" customHeight="1">
      <c r="A177" s="52"/>
      <c r="B177" s="52"/>
      <c r="C177" s="84"/>
      <c r="D177" s="54"/>
      <c r="E177" s="52"/>
      <c r="F177" s="52"/>
      <c r="G177" s="52" t="s">
        <v>118</v>
      </c>
      <c r="H177" s="69" t="s">
        <v>116</v>
      </c>
      <c r="I177" s="55">
        <v>5616392.3799999999</v>
      </c>
      <c r="J177" s="55">
        <v>2957.0900000000001</v>
      </c>
      <c r="K177" s="55">
        <v>3320.77</v>
      </c>
    </row>
    <row r="178" ht="15.6" customHeight="1">
      <c r="A178" s="52"/>
      <c r="B178" s="52"/>
      <c r="C178" s="84"/>
      <c r="D178" s="54"/>
      <c r="E178" s="52"/>
      <c r="F178" s="52"/>
      <c r="G178" s="52"/>
      <c r="H178" s="69" t="s">
        <v>114</v>
      </c>
      <c r="I178" s="55">
        <v>120190.8</v>
      </c>
      <c r="J178" s="55">
        <v>63.280000000000001</v>
      </c>
      <c r="K178" s="55">
        <v>71.060000000000002</v>
      </c>
    </row>
    <row r="179" ht="15.6" customHeight="1">
      <c r="A179" s="65">
        <f>A176+1</f>
        <v>16</v>
      </c>
      <c r="B179" s="65">
        <v>6135</v>
      </c>
      <c r="C179" s="66" t="s">
        <v>59</v>
      </c>
      <c r="D179" s="67">
        <v>2687.8000000000002</v>
      </c>
      <c r="E179" s="65" t="s">
        <v>125</v>
      </c>
      <c r="F179" s="65">
        <v>5</v>
      </c>
      <c r="G179" s="73"/>
      <c r="H179" s="69" t="s">
        <v>111</v>
      </c>
      <c r="I179" s="55">
        <v>21073962.670000002</v>
      </c>
      <c r="J179" s="55">
        <v>7840.6000000000004</v>
      </c>
      <c r="K179" s="55">
        <v>17993</v>
      </c>
    </row>
    <row r="180" ht="32.399999999999999" customHeight="1">
      <c r="A180" s="64"/>
      <c r="B180" s="64"/>
      <c r="C180" s="70"/>
      <c r="D180" s="71"/>
      <c r="E180" s="64"/>
      <c r="F180" s="64"/>
      <c r="G180" s="64" t="s">
        <v>112</v>
      </c>
      <c r="H180" s="69" t="s">
        <v>127</v>
      </c>
      <c r="I180" s="55">
        <v>20448813.239999998</v>
      </c>
      <c r="J180" s="55">
        <v>7608.0100000000002</v>
      </c>
      <c r="K180" s="55">
        <v>17616</v>
      </c>
    </row>
    <row r="181" ht="15.6" customHeight="1">
      <c r="A181" s="73"/>
      <c r="B181" s="73"/>
      <c r="C181" s="75"/>
      <c r="D181" s="76"/>
      <c r="E181" s="73"/>
      <c r="F181" s="73"/>
      <c r="G181" s="73"/>
      <c r="H181" s="69" t="s">
        <v>114</v>
      </c>
      <c r="I181" s="55">
        <v>625149.43000000005</v>
      </c>
      <c r="J181" s="55">
        <v>232.59</v>
      </c>
      <c r="K181" s="55">
        <v>377</v>
      </c>
    </row>
    <row r="182" ht="15.6" customHeight="1">
      <c r="A182" s="65">
        <f>A179+1</f>
        <v>17</v>
      </c>
      <c r="B182" s="65">
        <v>6156</v>
      </c>
      <c r="C182" s="66" t="s">
        <v>60</v>
      </c>
      <c r="D182" s="67">
        <v>3654.5</v>
      </c>
      <c r="E182" s="65" t="s">
        <v>39</v>
      </c>
      <c r="F182" s="65">
        <v>5</v>
      </c>
      <c r="G182" s="52"/>
      <c r="H182" s="69" t="s">
        <v>111</v>
      </c>
      <c r="I182" s="55">
        <v>32972726.18</v>
      </c>
      <c r="J182" s="55">
        <v>9022.5</v>
      </c>
      <c r="K182" s="55">
        <v>18532</v>
      </c>
    </row>
    <row r="183" ht="15.6" customHeight="1">
      <c r="A183" s="64"/>
      <c r="B183" s="64"/>
      <c r="C183" s="70"/>
      <c r="D183" s="71"/>
      <c r="E183" s="64"/>
      <c r="F183" s="64"/>
      <c r="G183" s="52" t="s">
        <v>112</v>
      </c>
      <c r="H183" s="69" t="s">
        <v>113</v>
      </c>
      <c r="I183" s="55">
        <v>31994605.390000001</v>
      </c>
      <c r="J183" s="55">
        <v>8754.8500000000004</v>
      </c>
      <c r="K183" s="55">
        <v>18144</v>
      </c>
    </row>
    <row r="184">
      <c r="A184" s="73"/>
      <c r="B184" s="73"/>
      <c r="C184" s="75"/>
      <c r="D184" s="76"/>
      <c r="E184" s="73"/>
      <c r="F184" s="73"/>
      <c r="G184" s="52"/>
      <c r="H184" s="69" t="s">
        <v>114</v>
      </c>
      <c r="I184" s="55">
        <v>978120.79000000004</v>
      </c>
      <c r="J184" s="55">
        <v>267.64999999999998</v>
      </c>
      <c r="K184" s="55">
        <v>388</v>
      </c>
    </row>
    <row r="185" ht="15.6" customHeight="1">
      <c r="A185" s="65">
        <f>A182+1</f>
        <v>18</v>
      </c>
      <c r="B185" s="65">
        <v>6257</v>
      </c>
      <c r="C185" s="66" t="s">
        <v>77</v>
      </c>
      <c r="D185" s="67">
        <v>897.20000000000005</v>
      </c>
      <c r="E185" s="65" t="s">
        <v>128</v>
      </c>
      <c r="F185" s="65">
        <v>2</v>
      </c>
      <c r="G185" s="52"/>
      <c r="H185" s="69" t="s">
        <v>111</v>
      </c>
      <c r="I185" s="55">
        <v>1180715.2</v>
      </c>
      <c r="J185" s="55">
        <v>1316</v>
      </c>
      <c r="K185" s="55">
        <v>1316</v>
      </c>
    </row>
    <row r="186" ht="51" customHeight="1">
      <c r="A186" s="64"/>
      <c r="B186" s="64"/>
      <c r="C186" s="70"/>
      <c r="D186" s="71"/>
      <c r="E186" s="64"/>
      <c r="F186" s="64"/>
      <c r="G186" s="52" t="s">
        <v>112</v>
      </c>
      <c r="H186" s="69" t="s">
        <v>124</v>
      </c>
      <c r="I186" s="55">
        <v>469235.59999999998</v>
      </c>
      <c r="J186" s="55">
        <v>523</v>
      </c>
      <c r="K186" s="55">
        <v>523</v>
      </c>
    </row>
    <row r="187" ht="94.799999999999997" customHeight="1">
      <c r="A187" s="73"/>
      <c r="B187" s="73"/>
      <c r="C187" s="75"/>
      <c r="D187" s="76"/>
      <c r="E187" s="73"/>
      <c r="F187" s="73"/>
      <c r="G187" s="89" t="s">
        <v>129</v>
      </c>
      <c r="H187" s="69" t="s">
        <v>130</v>
      </c>
      <c r="I187" s="55">
        <v>711479.59999999998</v>
      </c>
      <c r="J187" s="55">
        <v>793</v>
      </c>
      <c r="K187" s="55">
        <v>793</v>
      </c>
    </row>
    <row r="188">
      <c r="A188" s="65">
        <f>A185+1</f>
        <v>19</v>
      </c>
      <c r="B188" s="65">
        <v>6333</v>
      </c>
      <c r="C188" s="66" t="s">
        <v>64</v>
      </c>
      <c r="D188" s="67">
        <v>4930.1000000000004</v>
      </c>
      <c r="E188" s="68" t="s">
        <v>39</v>
      </c>
      <c r="F188" s="65">
        <v>12</v>
      </c>
      <c r="G188" s="74"/>
      <c r="H188" s="69" t="s">
        <v>111</v>
      </c>
      <c r="I188" s="55">
        <v>11168489</v>
      </c>
      <c r="J188" s="55">
        <v>2265.3699999999999</v>
      </c>
      <c r="K188" s="55">
        <v>2265.3699999999999</v>
      </c>
    </row>
    <row r="189">
      <c r="A189" s="64"/>
      <c r="B189" s="64"/>
      <c r="C189" s="70"/>
      <c r="D189" s="71"/>
      <c r="E189" s="72"/>
      <c r="F189" s="64"/>
      <c r="G189" s="65" t="s">
        <v>118</v>
      </c>
      <c r="H189" s="69" t="s">
        <v>116</v>
      </c>
      <c r="I189" s="55">
        <v>6073683</v>
      </c>
      <c r="J189" s="55">
        <v>1231.96</v>
      </c>
      <c r="K189" s="55">
        <v>1231.96</v>
      </c>
    </row>
    <row r="190">
      <c r="A190" s="64"/>
      <c r="B190" s="64"/>
      <c r="C190" s="70"/>
      <c r="D190" s="71"/>
      <c r="E190" s="72"/>
      <c r="F190" s="64"/>
      <c r="G190" s="73"/>
      <c r="H190" s="69" t="s">
        <v>114</v>
      </c>
      <c r="I190" s="55">
        <v>129977</v>
      </c>
      <c r="J190" s="55">
        <v>26.359999999999999</v>
      </c>
      <c r="K190" s="55">
        <v>26.359999999999999</v>
      </c>
    </row>
    <row r="191" ht="15.6" customHeight="1">
      <c r="A191" s="64"/>
      <c r="B191" s="64"/>
      <c r="C191" s="70"/>
      <c r="D191" s="71"/>
      <c r="E191" s="72"/>
      <c r="F191" s="64"/>
      <c r="G191" s="65" t="s">
        <v>118</v>
      </c>
      <c r="H191" s="69" t="s">
        <v>116</v>
      </c>
      <c r="I191" s="55">
        <v>4860808</v>
      </c>
      <c r="J191" s="55">
        <v>985.95000000000005</v>
      </c>
      <c r="K191" s="55">
        <v>985.95000000000005</v>
      </c>
    </row>
    <row r="192" ht="15.6" customHeight="1">
      <c r="A192" s="73"/>
      <c r="B192" s="73"/>
      <c r="C192" s="75"/>
      <c r="D192" s="76"/>
      <c r="E192" s="77"/>
      <c r="F192" s="73"/>
      <c r="G192" s="73"/>
      <c r="H192" s="69" t="s">
        <v>114</v>
      </c>
      <c r="I192" s="55">
        <v>104021</v>
      </c>
      <c r="J192" s="55">
        <v>21.100000000000001</v>
      </c>
      <c r="K192" s="55">
        <v>21.100000000000001</v>
      </c>
    </row>
    <row r="193" ht="15.6" customHeight="1">
      <c r="A193" s="64">
        <f>A188+1</f>
        <v>20</v>
      </c>
      <c r="B193" s="64">
        <v>6391</v>
      </c>
      <c r="C193" s="70" t="s">
        <v>66</v>
      </c>
      <c r="D193" s="71">
        <v>2307.3000000000002</v>
      </c>
      <c r="E193" s="64" t="s">
        <v>39</v>
      </c>
      <c r="F193" s="64">
        <v>4</v>
      </c>
      <c r="G193" s="37"/>
      <c r="H193" s="69" t="s">
        <v>111</v>
      </c>
      <c r="I193" s="55">
        <v>28465160.100000001</v>
      </c>
      <c r="J193" s="55">
        <v>12337</v>
      </c>
      <c r="K193" s="55">
        <v>12337</v>
      </c>
    </row>
    <row r="194" ht="15.6" customHeight="1">
      <c r="A194" s="64"/>
      <c r="B194" s="64"/>
      <c r="C194" s="70"/>
      <c r="D194" s="71"/>
      <c r="E194" s="64"/>
      <c r="F194" s="64"/>
      <c r="G194" s="52" t="s">
        <v>121</v>
      </c>
      <c r="H194" s="69" t="s">
        <v>113</v>
      </c>
      <c r="I194" s="55">
        <v>20315776.5</v>
      </c>
      <c r="J194" s="55">
        <v>8805</v>
      </c>
      <c r="K194" s="55">
        <v>8805</v>
      </c>
    </row>
    <row r="195" ht="15.6" customHeight="1">
      <c r="A195" s="64"/>
      <c r="B195" s="64"/>
      <c r="C195" s="70"/>
      <c r="D195" s="71"/>
      <c r="E195" s="64"/>
      <c r="F195" s="64"/>
      <c r="G195" s="52"/>
      <c r="H195" s="69" t="s">
        <v>114</v>
      </c>
      <c r="I195" s="55">
        <v>433772.40000000002</v>
      </c>
      <c r="J195" s="55">
        <v>188</v>
      </c>
      <c r="K195" s="55">
        <v>188</v>
      </c>
    </row>
    <row r="196" ht="15.6" customHeight="1">
      <c r="A196" s="64"/>
      <c r="B196" s="64"/>
      <c r="C196" s="70"/>
      <c r="D196" s="71"/>
      <c r="E196" s="64"/>
      <c r="F196" s="64"/>
      <c r="G196" s="65" t="s">
        <v>122</v>
      </c>
      <c r="H196" s="69" t="s">
        <v>113</v>
      </c>
      <c r="I196" s="55">
        <v>1878142.2</v>
      </c>
      <c r="J196" s="55">
        <v>814</v>
      </c>
      <c r="K196" s="55">
        <v>814</v>
      </c>
    </row>
    <row r="197" ht="15.6" customHeight="1">
      <c r="A197" s="64"/>
      <c r="B197" s="64"/>
      <c r="C197" s="70"/>
      <c r="D197" s="71"/>
      <c r="E197" s="64"/>
      <c r="F197" s="64"/>
      <c r="G197" s="73"/>
      <c r="H197" s="69" t="s">
        <v>114</v>
      </c>
      <c r="I197" s="55">
        <v>39224.099999999999</v>
      </c>
      <c r="J197" s="55">
        <v>17</v>
      </c>
      <c r="K197" s="55">
        <v>17</v>
      </c>
    </row>
    <row r="198" ht="15.6" customHeight="1">
      <c r="A198" s="64"/>
      <c r="B198" s="64"/>
      <c r="C198" s="70"/>
      <c r="D198" s="71"/>
      <c r="E198" s="64"/>
      <c r="F198" s="64"/>
      <c r="G198" s="65" t="s">
        <v>123</v>
      </c>
      <c r="H198" s="69" t="s">
        <v>113</v>
      </c>
      <c r="I198" s="55">
        <v>5675958</v>
      </c>
      <c r="J198" s="55">
        <v>2460</v>
      </c>
      <c r="K198" s="55">
        <v>2460</v>
      </c>
    </row>
    <row r="199" ht="15.6" customHeight="1">
      <c r="A199" s="73"/>
      <c r="B199" s="73"/>
      <c r="C199" s="75"/>
      <c r="D199" s="76"/>
      <c r="E199" s="73"/>
      <c r="F199" s="73"/>
      <c r="G199" s="73"/>
      <c r="H199" s="69" t="s">
        <v>114</v>
      </c>
      <c r="I199" s="55">
        <v>122286.89999999999</v>
      </c>
      <c r="J199" s="55">
        <v>53</v>
      </c>
      <c r="K199" s="55">
        <v>53</v>
      </c>
    </row>
    <row r="200" ht="20.399999999999999" customHeight="1">
      <c r="A200" s="65">
        <f>A193+1</f>
        <v>21</v>
      </c>
      <c r="B200" s="65">
        <v>6454</v>
      </c>
      <c r="C200" s="66" t="s">
        <v>78</v>
      </c>
      <c r="D200" s="67">
        <v>2677.8000000000002</v>
      </c>
      <c r="E200" s="65" t="s">
        <v>125</v>
      </c>
      <c r="F200" s="65">
        <v>5</v>
      </c>
      <c r="G200" s="73"/>
      <c r="H200" s="69" t="s">
        <v>111</v>
      </c>
      <c r="I200" s="55">
        <v>1997638.8</v>
      </c>
      <c r="J200" s="55">
        <v>746</v>
      </c>
      <c r="K200" s="55">
        <v>746</v>
      </c>
    </row>
    <row r="201" ht="76.799999999999997" customHeight="1">
      <c r="A201" s="64"/>
      <c r="B201" s="64"/>
      <c r="C201" s="70"/>
      <c r="D201" s="71"/>
      <c r="E201" s="64"/>
      <c r="F201" s="64"/>
      <c r="G201" s="52" t="s">
        <v>112</v>
      </c>
      <c r="H201" s="69" t="s">
        <v>132</v>
      </c>
      <c r="I201" s="55">
        <v>1997638.8</v>
      </c>
      <c r="J201" s="55">
        <v>746</v>
      </c>
      <c r="K201" s="55">
        <v>746</v>
      </c>
    </row>
    <row r="202">
      <c r="A202" s="65">
        <f>A200+1</f>
        <v>22</v>
      </c>
      <c r="B202" s="65">
        <v>6455</v>
      </c>
      <c r="C202" s="66" t="s">
        <v>79</v>
      </c>
      <c r="D202" s="67">
        <v>2656.6999999999998</v>
      </c>
      <c r="E202" s="65" t="s">
        <v>125</v>
      </c>
      <c r="F202" s="65">
        <v>5</v>
      </c>
      <c r="G202" s="73"/>
      <c r="H202" s="69" t="s">
        <v>111</v>
      </c>
      <c r="I202" s="55">
        <v>1981898.2</v>
      </c>
      <c r="J202" s="55">
        <v>746</v>
      </c>
      <c r="K202" s="55">
        <v>746</v>
      </c>
    </row>
    <row r="203" ht="76.799999999999997" customHeight="1">
      <c r="A203" s="73"/>
      <c r="B203" s="73"/>
      <c r="C203" s="75"/>
      <c r="D203" s="76"/>
      <c r="E203" s="73"/>
      <c r="F203" s="73"/>
      <c r="G203" s="52" t="s">
        <v>112</v>
      </c>
      <c r="H203" s="69" t="s">
        <v>126</v>
      </c>
      <c r="I203" s="55">
        <v>1981898.2</v>
      </c>
      <c r="J203" s="55">
        <v>746</v>
      </c>
      <c r="K203" s="55">
        <v>746</v>
      </c>
    </row>
    <row r="204" ht="15.6" customHeight="1">
      <c r="A204" s="65">
        <f>A202+1</f>
        <v>23</v>
      </c>
      <c r="B204" s="65">
        <v>6456</v>
      </c>
      <c r="C204" s="66" t="s">
        <v>80</v>
      </c>
      <c r="D204" s="67">
        <v>2692.3000000000002</v>
      </c>
      <c r="E204" s="65" t="s">
        <v>125</v>
      </c>
      <c r="F204" s="65">
        <v>5</v>
      </c>
      <c r="G204" s="73"/>
      <c r="H204" s="69" t="s">
        <v>111</v>
      </c>
      <c r="I204" s="55">
        <v>2008455.8</v>
      </c>
      <c r="J204" s="55">
        <v>746</v>
      </c>
      <c r="K204" s="55">
        <v>746</v>
      </c>
    </row>
    <row r="205" ht="76.799999999999997" customHeight="1">
      <c r="A205" s="64"/>
      <c r="B205" s="64"/>
      <c r="C205" s="70"/>
      <c r="D205" s="71"/>
      <c r="E205" s="64"/>
      <c r="F205" s="64"/>
      <c r="G205" s="52" t="s">
        <v>112</v>
      </c>
      <c r="H205" s="69" t="s">
        <v>126</v>
      </c>
      <c r="I205" s="55">
        <v>2008455.8</v>
      </c>
      <c r="J205" s="55">
        <v>746</v>
      </c>
      <c r="K205" s="55">
        <v>746</v>
      </c>
    </row>
    <row r="206">
      <c r="A206" s="65">
        <f>A204+1</f>
        <v>24</v>
      </c>
      <c r="B206" s="65">
        <v>6457</v>
      </c>
      <c r="C206" s="66" t="s">
        <v>81</v>
      </c>
      <c r="D206" s="67">
        <v>2686.9000000000001</v>
      </c>
      <c r="E206" s="65" t="s">
        <v>125</v>
      </c>
      <c r="F206" s="65">
        <v>5</v>
      </c>
      <c r="G206" s="73"/>
      <c r="H206" s="69" t="s">
        <v>111</v>
      </c>
      <c r="I206" s="55">
        <v>2004427.3999999999</v>
      </c>
      <c r="J206" s="55">
        <v>746</v>
      </c>
      <c r="K206" s="55">
        <v>746</v>
      </c>
    </row>
    <row r="207" ht="85.200000000000003" customHeight="1">
      <c r="A207" s="64"/>
      <c r="B207" s="64"/>
      <c r="C207" s="70"/>
      <c r="D207" s="71"/>
      <c r="E207" s="64"/>
      <c r="F207" s="64"/>
      <c r="G207" s="52" t="s">
        <v>112</v>
      </c>
      <c r="H207" s="69" t="s">
        <v>126</v>
      </c>
      <c r="I207" s="55">
        <v>2004427.3999999999</v>
      </c>
      <c r="J207" s="55">
        <v>746</v>
      </c>
      <c r="K207" s="55">
        <v>746</v>
      </c>
    </row>
    <row r="208" ht="15.6" customHeight="1">
      <c r="A208" s="65">
        <f>A206+1</f>
        <v>25</v>
      </c>
      <c r="B208" s="65">
        <v>6466</v>
      </c>
      <c r="C208" s="66" t="s">
        <v>82</v>
      </c>
      <c r="D208" s="67">
        <v>520</v>
      </c>
      <c r="E208" s="65" t="s">
        <v>128</v>
      </c>
      <c r="F208" s="65">
        <v>2</v>
      </c>
      <c r="G208" s="52"/>
      <c r="H208" s="69" t="s">
        <v>111</v>
      </c>
      <c r="I208" s="55">
        <v>684320</v>
      </c>
      <c r="J208" s="55">
        <v>1316</v>
      </c>
      <c r="K208" s="55">
        <v>1316</v>
      </c>
    </row>
    <row r="209" ht="55.200000000000003" customHeight="1">
      <c r="A209" s="64"/>
      <c r="B209" s="64"/>
      <c r="C209" s="70"/>
      <c r="D209" s="71"/>
      <c r="E209" s="64"/>
      <c r="F209" s="64"/>
      <c r="G209" s="65" t="s">
        <v>112</v>
      </c>
      <c r="H209" s="69" t="s">
        <v>124</v>
      </c>
      <c r="I209" s="55">
        <v>271960</v>
      </c>
      <c r="J209" s="55">
        <v>523</v>
      </c>
      <c r="K209" s="55">
        <v>523</v>
      </c>
    </row>
    <row r="210" ht="93.599999999999994" customHeight="1">
      <c r="A210" s="73"/>
      <c r="B210" s="73"/>
      <c r="C210" s="75"/>
      <c r="D210" s="76"/>
      <c r="E210" s="73"/>
      <c r="F210" s="73"/>
      <c r="G210" s="52" t="s">
        <v>129</v>
      </c>
      <c r="H210" s="69" t="s">
        <v>130</v>
      </c>
      <c r="I210" s="55">
        <v>412360</v>
      </c>
      <c r="J210" s="55">
        <v>793</v>
      </c>
      <c r="K210" s="55">
        <v>793</v>
      </c>
    </row>
    <row r="211" ht="15.6" customHeight="1">
      <c r="A211" s="65">
        <f>A208+1</f>
        <v>26</v>
      </c>
      <c r="B211" s="65">
        <v>6467</v>
      </c>
      <c r="C211" s="66" t="s">
        <v>83</v>
      </c>
      <c r="D211" s="67">
        <v>520.89999999999998</v>
      </c>
      <c r="E211" s="65" t="s">
        <v>128</v>
      </c>
      <c r="F211" s="65">
        <v>2</v>
      </c>
      <c r="G211" s="52"/>
      <c r="H211" s="69" t="s">
        <v>111</v>
      </c>
      <c r="I211" s="55">
        <v>685504.40000000002</v>
      </c>
      <c r="J211" s="55">
        <v>1316</v>
      </c>
      <c r="K211" s="55">
        <v>1316</v>
      </c>
    </row>
    <row r="212" ht="52.200000000000003" customHeight="1">
      <c r="A212" s="64"/>
      <c r="B212" s="64"/>
      <c r="C212" s="70"/>
      <c r="D212" s="71"/>
      <c r="E212" s="64"/>
      <c r="F212" s="64"/>
      <c r="G212" s="52" t="s">
        <v>112</v>
      </c>
      <c r="H212" s="69" t="s">
        <v>124</v>
      </c>
      <c r="I212" s="55">
        <v>272430.70000000001</v>
      </c>
      <c r="J212" s="55">
        <v>523</v>
      </c>
      <c r="K212" s="55">
        <v>523</v>
      </c>
    </row>
    <row r="213" ht="91.799999999999997" customHeight="1">
      <c r="A213" s="73"/>
      <c r="B213" s="73"/>
      <c r="C213" s="75"/>
      <c r="D213" s="76"/>
      <c r="E213" s="73"/>
      <c r="F213" s="73"/>
      <c r="G213" s="81" t="s">
        <v>129</v>
      </c>
      <c r="H213" s="69" t="s">
        <v>130</v>
      </c>
      <c r="I213" s="55">
        <v>413073.70000000001</v>
      </c>
      <c r="J213" s="55">
        <v>793</v>
      </c>
      <c r="K213" s="55">
        <v>793</v>
      </c>
    </row>
    <row r="214" ht="15.6" customHeight="1">
      <c r="A214" s="65">
        <f>A211+1</f>
        <v>27</v>
      </c>
      <c r="B214" s="65">
        <v>6468</v>
      </c>
      <c r="C214" s="66" t="s">
        <v>84</v>
      </c>
      <c r="D214" s="67">
        <v>516.5</v>
      </c>
      <c r="E214" s="65" t="s">
        <v>128</v>
      </c>
      <c r="F214" s="65">
        <v>2</v>
      </c>
      <c r="G214" s="73"/>
      <c r="H214" s="69" t="s">
        <v>111</v>
      </c>
      <c r="I214" s="55">
        <v>679714</v>
      </c>
      <c r="J214" s="55">
        <v>1316</v>
      </c>
      <c r="K214" s="55">
        <v>1316</v>
      </c>
    </row>
    <row r="215" ht="52.799999999999997" customHeight="1">
      <c r="A215" s="64"/>
      <c r="B215" s="64"/>
      <c r="C215" s="70"/>
      <c r="D215" s="71"/>
      <c r="E215" s="64"/>
      <c r="F215" s="64"/>
      <c r="G215" s="65" t="s">
        <v>112</v>
      </c>
      <c r="H215" s="69" t="s">
        <v>124</v>
      </c>
      <c r="I215" s="55">
        <v>270129.5</v>
      </c>
      <c r="J215" s="55">
        <v>523</v>
      </c>
      <c r="K215" s="55">
        <v>523</v>
      </c>
    </row>
    <row r="216" ht="93.599999999999994" customHeight="1">
      <c r="A216" s="64"/>
      <c r="B216" s="64"/>
      <c r="C216" s="70"/>
      <c r="D216" s="71"/>
      <c r="E216" s="64"/>
      <c r="F216" s="64"/>
      <c r="G216" s="88" t="s">
        <v>129</v>
      </c>
      <c r="H216" s="69" t="s">
        <v>130</v>
      </c>
      <c r="I216" s="55">
        <v>409584.5</v>
      </c>
      <c r="J216" s="55">
        <v>793</v>
      </c>
      <c r="K216" s="55">
        <v>793</v>
      </c>
    </row>
    <row r="217">
      <c r="A217" s="65">
        <f>A214+1</f>
        <v>28</v>
      </c>
      <c r="B217" s="65">
        <v>6628</v>
      </c>
      <c r="C217" s="66" t="s">
        <v>85</v>
      </c>
      <c r="D217" s="67">
        <v>397.5</v>
      </c>
      <c r="E217" s="65" t="s">
        <v>128</v>
      </c>
      <c r="F217" s="65">
        <v>2</v>
      </c>
      <c r="G217" s="73"/>
      <c r="H217" s="69" t="s">
        <v>111</v>
      </c>
      <c r="I217" s="55">
        <v>523110</v>
      </c>
      <c r="J217" s="55">
        <v>1316</v>
      </c>
      <c r="K217" s="55">
        <v>1316</v>
      </c>
    </row>
    <row r="218" ht="55.200000000000003" customHeight="1">
      <c r="A218" s="64"/>
      <c r="B218" s="64"/>
      <c r="C218" s="70"/>
      <c r="D218" s="71"/>
      <c r="E218" s="64"/>
      <c r="F218" s="64"/>
      <c r="G218" s="65" t="s">
        <v>112</v>
      </c>
      <c r="H218" s="69" t="s">
        <v>124</v>
      </c>
      <c r="I218" s="55">
        <v>207892.5</v>
      </c>
      <c r="J218" s="55">
        <v>523</v>
      </c>
      <c r="K218" s="55">
        <v>523</v>
      </c>
    </row>
    <row r="219" ht="90.599999999999994" customHeight="1">
      <c r="A219" s="64"/>
      <c r="B219" s="64"/>
      <c r="C219" s="70"/>
      <c r="D219" s="71"/>
      <c r="E219" s="64"/>
      <c r="F219" s="64"/>
      <c r="G219" s="78" t="s">
        <v>129</v>
      </c>
      <c r="H219" s="69" t="s">
        <v>130</v>
      </c>
      <c r="I219" s="55">
        <v>315217.5</v>
      </c>
      <c r="J219" s="55">
        <v>793</v>
      </c>
      <c r="K219" s="55">
        <v>793</v>
      </c>
    </row>
    <row r="220" ht="15.6" customHeight="1">
      <c r="A220" s="65">
        <f>A217+1</f>
        <v>29</v>
      </c>
      <c r="B220" s="65">
        <v>6538</v>
      </c>
      <c r="C220" s="66" t="s">
        <v>86</v>
      </c>
      <c r="D220" s="67">
        <v>412</v>
      </c>
      <c r="E220" s="65" t="s">
        <v>128</v>
      </c>
      <c r="F220" s="65">
        <v>2</v>
      </c>
      <c r="G220" s="90"/>
      <c r="H220" s="69" t="s">
        <v>111</v>
      </c>
      <c r="I220" s="55">
        <v>6102956</v>
      </c>
      <c r="J220" s="55">
        <v>14813</v>
      </c>
      <c r="K220" s="55">
        <v>14813</v>
      </c>
    </row>
    <row r="221" ht="15.6" customHeight="1">
      <c r="A221" s="64"/>
      <c r="B221" s="64"/>
      <c r="C221" s="70"/>
      <c r="D221" s="71"/>
      <c r="E221" s="64"/>
      <c r="F221" s="64"/>
      <c r="G221" s="65" t="s">
        <v>121</v>
      </c>
      <c r="H221" s="69" t="s">
        <v>133</v>
      </c>
      <c r="I221" s="55">
        <v>4626348</v>
      </c>
      <c r="J221" s="55">
        <v>11229</v>
      </c>
      <c r="K221" s="55">
        <v>11229</v>
      </c>
    </row>
    <row r="222" ht="15.6" customHeight="1">
      <c r="A222" s="64"/>
      <c r="B222" s="64"/>
      <c r="C222" s="70"/>
      <c r="D222" s="71"/>
      <c r="E222" s="64"/>
      <c r="F222" s="64"/>
      <c r="G222" s="73"/>
      <c r="H222" s="69" t="s">
        <v>114</v>
      </c>
      <c r="I222" s="55">
        <v>98880</v>
      </c>
      <c r="J222" s="55">
        <v>240</v>
      </c>
      <c r="K222" s="55">
        <v>240</v>
      </c>
    </row>
    <row r="223" ht="15.6" customHeight="1">
      <c r="A223" s="64"/>
      <c r="B223" s="64"/>
      <c r="C223" s="70"/>
      <c r="D223" s="71"/>
      <c r="E223" s="64"/>
      <c r="F223" s="64"/>
      <c r="G223" s="65" t="s">
        <v>122</v>
      </c>
      <c r="H223" s="69" t="s">
        <v>133</v>
      </c>
      <c r="I223" s="55">
        <v>335368</v>
      </c>
      <c r="J223" s="55">
        <v>814</v>
      </c>
      <c r="K223" s="55">
        <v>814</v>
      </c>
    </row>
    <row r="224" ht="15.6" customHeight="1">
      <c r="A224" s="64"/>
      <c r="B224" s="64"/>
      <c r="C224" s="70"/>
      <c r="D224" s="71"/>
      <c r="E224" s="64"/>
      <c r="F224" s="64"/>
      <c r="G224" s="73"/>
      <c r="H224" s="69" t="s">
        <v>114</v>
      </c>
      <c r="I224" s="55">
        <v>7004</v>
      </c>
      <c r="J224" s="55">
        <v>17</v>
      </c>
      <c r="K224" s="55">
        <v>17</v>
      </c>
    </row>
    <row r="225" ht="15.6" customHeight="1">
      <c r="A225" s="64"/>
      <c r="B225" s="64"/>
      <c r="C225" s="70"/>
      <c r="D225" s="71"/>
      <c r="E225" s="64"/>
      <c r="F225" s="64"/>
      <c r="G225" s="65" t="s">
        <v>123</v>
      </c>
      <c r="H225" s="69" t="s">
        <v>133</v>
      </c>
      <c r="I225" s="55">
        <v>1013520</v>
      </c>
      <c r="J225" s="55">
        <v>2460</v>
      </c>
      <c r="K225" s="55">
        <v>2460</v>
      </c>
    </row>
    <row r="226" ht="15.6" customHeight="1">
      <c r="A226" s="73"/>
      <c r="B226" s="73"/>
      <c r="C226" s="75"/>
      <c r="D226" s="76"/>
      <c r="E226" s="73"/>
      <c r="F226" s="73"/>
      <c r="G226" s="73"/>
      <c r="H226" s="69" t="s">
        <v>114</v>
      </c>
      <c r="I226" s="55">
        <v>21836</v>
      </c>
      <c r="J226" s="55">
        <v>53</v>
      </c>
      <c r="K226" s="55">
        <v>53</v>
      </c>
    </row>
    <row r="227">
      <c r="A227" s="91" t="s">
        <v>87</v>
      </c>
      <c r="B227" s="91"/>
      <c r="C227" s="91"/>
      <c r="D227" s="76"/>
      <c r="E227" s="73"/>
      <c r="F227" s="73"/>
      <c r="G227" s="73"/>
      <c r="H227" s="92"/>
      <c r="I227" s="93"/>
      <c r="J227" s="93"/>
      <c r="K227" s="93"/>
    </row>
    <row r="228" ht="15.6" customHeight="1">
      <c r="A228" s="94" t="s">
        <v>110</v>
      </c>
      <c r="B228" s="94"/>
      <c r="C228" s="36"/>
      <c r="D228" s="61">
        <v>39446.940000000002</v>
      </c>
      <c r="E228" s="61"/>
      <c r="F228" s="62"/>
      <c r="G228" s="49"/>
      <c r="H228" s="63"/>
      <c r="I228" s="55">
        <v>443995242.80000001</v>
      </c>
      <c r="J228" s="55"/>
      <c r="K228" s="56"/>
    </row>
    <row r="229" ht="15.6" customHeight="1">
      <c r="A229" s="65">
        <v>1</v>
      </c>
      <c r="B229" s="65">
        <v>5993</v>
      </c>
      <c r="C229" s="66" t="s">
        <v>71</v>
      </c>
      <c r="D229" s="67">
        <v>2444.6999999999998</v>
      </c>
      <c r="E229" s="65" t="s">
        <v>39</v>
      </c>
      <c r="F229" s="65">
        <v>9</v>
      </c>
      <c r="G229" s="52"/>
      <c r="H229" s="69" t="s">
        <v>111</v>
      </c>
      <c r="I229" s="55">
        <v>18107892.899999999</v>
      </c>
      <c r="J229" s="55">
        <v>7407</v>
      </c>
      <c r="K229" s="55">
        <v>7407</v>
      </c>
    </row>
    <row r="230" ht="15.6" customHeight="1">
      <c r="A230" s="64"/>
      <c r="B230" s="64"/>
      <c r="C230" s="70"/>
      <c r="D230" s="71"/>
      <c r="E230" s="64"/>
      <c r="F230" s="64"/>
      <c r="G230" s="64" t="s">
        <v>112</v>
      </c>
      <c r="H230" s="69" t="s">
        <v>113</v>
      </c>
      <c r="I230" s="55">
        <v>17728964.399999999</v>
      </c>
      <c r="J230" s="55">
        <v>7252</v>
      </c>
      <c r="K230" s="55">
        <v>7252</v>
      </c>
    </row>
    <row r="231" ht="15.6" customHeight="1">
      <c r="A231" s="73"/>
      <c r="B231" s="73"/>
      <c r="C231" s="75"/>
      <c r="D231" s="76"/>
      <c r="E231" s="73"/>
      <c r="F231" s="73"/>
      <c r="G231" s="73"/>
      <c r="H231" s="69" t="s">
        <v>114</v>
      </c>
      <c r="I231" s="55">
        <v>378928.5</v>
      </c>
      <c r="J231" s="55">
        <v>155</v>
      </c>
      <c r="K231" s="55">
        <v>155</v>
      </c>
    </row>
    <row r="232" ht="15.6" customHeight="1">
      <c r="A232" s="65">
        <f>A229+1</f>
        <v>2</v>
      </c>
      <c r="B232" s="65">
        <v>6033</v>
      </c>
      <c r="C232" s="66" t="s">
        <v>72</v>
      </c>
      <c r="D232" s="67">
        <v>10846.299999999999</v>
      </c>
      <c r="E232" s="68" t="s">
        <v>39</v>
      </c>
      <c r="F232" s="65">
        <v>9</v>
      </c>
      <c r="G232" s="74"/>
      <c r="H232" s="69" t="s">
        <v>111</v>
      </c>
      <c r="I232" s="55">
        <v>12884202</v>
      </c>
      <c r="J232" s="55">
        <v>1187.8900000000001</v>
      </c>
      <c r="K232" s="55">
        <v>1187.8900000000001</v>
      </c>
    </row>
    <row r="233" ht="15.6" customHeight="1">
      <c r="A233" s="64"/>
      <c r="B233" s="64"/>
      <c r="C233" s="70"/>
      <c r="D233" s="71"/>
      <c r="E233" s="72"/>
      <c r="F233" s="64"/>
      <c r="G233" s="52" t="s">
        <v>120</v>
      </c>
      <c r="H233" s="69" t="s">
        <v>116</v>
      </c>
      <c r="I233" s="55">
        <v>6307128</v>
      </c>
      <c r="J233" s="55">
        <v>581.50999999999999</v>
      </c>
      <c r="K233" s="55">
        <v>581.50999999999999</v>
      </c>
    </row>
    <row r="234" ht="15.6" customHeight="1">
      <c r="A234" s="64"/>
      <c r="B234" s="64"/>
      <c r="C234" s="70"/>
      <c r="D234" s="71"/>
      <c r="E234" s="72"/>
      <c r="F234" s="64"/>
      <c r="G234" s="52"/>
      <c r="H234" s="69" t="s">
        <v>114</v>
      </c>
      <c r="I234" s="55">
        <v>134973</v>
      </c>
      <c r="J234" s="55">
        <v>12.44</v>
      </c>
      <c r="K234" s="55">
        <v>12.44</v>
      </c>
    </row>
    <row r="235" ht="15.6" customHeight="1">
      <c r="A235" s="64"/>
      <c r="B235" s="64"/>
      <c r="C235" s="70"/>
      <c r="D235" s="71"/>
      <c r="E235" s="72"/>
      <c r="F235" s="64"/>
      <c r="G235" s="52" t="s">
        <v>131</v>
      </c>
      <c r="H235" s="69" t="s">
        <v>116</v>
      </c>
      <c r="I235" s="55">
        <v>6307128</v>
      </c>
      <c r="J235" s="55">
        <v>581.5</v>
      </c>
      <c r="K235" s="55">
        <v>581.5</v>
      </c>
    </row>
    <row r="236" ht="15.6" customHeight="1">
      <c r="A236" s="73"/>
      <c r="B236" s="73"/>
      <c r="C236" s="75"/>
      <c r="D236" s="76"/>
      <c r="E236" s="77"/>
      <c r="F236" s="73"/>
      <c r="G236" s="52"/>
      <c r="H236" s="69" t="s">
        <v>114</v>
      </c>
      <c r="I236" s="55">
        <v>134973</v>
      </c>
      <c r="J236" s="55">
        <v>12.44</v>
      </c>
      <c r="K236" s="55">
        <v>12.44</v>
      </c>
    </row>
    <row r="237" ht="15.6" customHeight="1">
      <c r="A237" s="65">
        <f>A232+1</f>
        <v>3</v>
      </c>
      <c r="B237" s="65">
        <v>6037</v>
      </c>
      <c r="C237" s="66" t="s">
        <v>73</v>
      </c>
      <c r="D237" s="67">
        <v>7323.7399999999998</v>
      </c>
      <c r="E237" s="68" t="s">
        <v>39</v>
      </c>
      <c r="F237" s="65">
        <v>9</v>
      </c>
      <c r="G237" s="74"/>
      <c r="H237" s="69" t="s">
        <v>111</v>
      </c>
      <c r="I237" s="55">
        <v>25768404</v>
      </c>
      <c r="J237" s="55">
        <v>3518.48</v>
      </c>
      <c r="K237" s="55">
        <v>3518.48</v>
      </c>
    </row>
    <row r="238" ht="15.6" customHeight="1">
      <c r="A238" s="64"/>
      <c r="B238" s="64"/>
      <c r="C238" s="70"/>
      <c r="D238" s="71"/>
      <c r="E238" s="72"/>
      <c r="F238" s="64"/>
      <c r="G238" s="65" t="s">
        <v>118</v>
      </c>
      <c r="H238" s="69" t="s">
        <v>116</v>
      </c>
      <c r="I238" s="55">
        <v>6307128</v>
      </c>
      <c r="J238" s="55">
        <v>861.19000000000005</v>
      </c>
      <c r="K238" s="55">
        <v>861.19000000000005</v>
      </c>
    </row>
    <row r="239" ht="15.6" customHeight="1">
      <c r="A239" s="64"/>
      <c r="B239" s="64"/>
      <c r="C239" s="70"/>
      <c r="D239" s="71"/>
      <c r="E239" s="72"/>
      <c r="F239" s="64"/>
      <c r="G239" s="73"/>
      <c r="H239" s="69" t="s">
        <v>114</v>
      </c>
      <c r="I239" s="55">
        <v>134973</v>
      </c>
      <c r="J239" s="55">
        <v>18.43</v>
      </c>
      <c r="K239" s="55">
        <v>18.43</v>
      </c>
    </row>
    <row r="240" ht="15.6" customHeight="1">
      <c r="A240" s="64"/>
      <c r="B240" s="64"/>
      <c r="C240" s="70"/>
      <c r="D240" s="71"/>
      <c r="E240" s="72"/>
      <c r="F240" s="64"/>
      <c r="G240" s="65" t="s">
        <v>120</v>
      </c>
      <c r="H240" s="69" t="s">
        <v>116</v>
      </c>
      <c r="I240" s="55">
        <v>6307128</v>
      </c>
      <c r="J240" s="55">
        <v>861.19000000000005</v>
      </c>
      <c r="K240" s="55">
        <v>861.19000000000005</v>
      </c>
    </row>
    <row r="241" ht="15.6" customHeight="1">
      <c r="A241" s="64"/>
      <c r="B241" s="64"/>
      <c r="C241" s="70"/>
      <c r="D241" s="71"/>
      <c r="E241" s="72"/>
      <c r="F241" s="64"/>
      <c r="G241" s="73"/>
      <c r="H241" s="69" t="s">
        <v>114</v>
      </c>
      <c r="I241" s="55">
        <v>134973</v>
      </c>
      <c r="J241" s="55">
        <v>18.43</v>
      </c>
      <c r="K241" s="55">
        <v>18.43</v>
      </c>
    </row>
    <row r="242" ht="15.6" customHeight="1">
      <c r="A242" s="64"/>
      <c r="B242" s="64"/>
      <c r="C242" s="70"/>
      <c r="D242" s="71"/>
      <c r="E242" s="72"/>
      <c r="F242" s="64"/>
      <c r="G242" s="65" t="s">
        <v>115</v>
      </c>
      <c r="H242" s="69" t="s">
        <v>116</v>
      </c>
      <c r="I242" s="55">
        <v>6307128</v>
      </c>
      <c r="J242" s="55">
        <v>861.19000000000005</v>
      </c>
      <c r="K242" s="55">
        <v>861.19000000000005</v>
      </c>
    </row>
    <row r="243" ht="15.6" customHeight="1">
      <c r="A243" s="64"/>
      <c r="B243" s="64"/>
      <c r="C243" s="70"/>
      <c r="D243" s="71"/>
      <c r="E243" s="72"/>
      <c r="F243" s="64"/>
      <c r="G243" s="73"/>
      <c r="H243" s="69" t="s">
        <v>114</v>
      </c>
      <c r="I243" s="55">
        <v>134973</v>
      </c>
      <c r="J243" s="55">
        <v>18.43</v>
      </c>
      <c r="K243" s="55">
        <v>18.43</v>
      </c>
    </row>
    <row r="244" ht="15.6" customHeight="1">
      <c r="A244" s="64"/>
      <c r="B244" s="64"/>
      <c r="C244" s="70"/>
      <c r="D244" s="71"/>
      <c r="E244" s="72"/>
      <c r="F244" s="64"/>
      <c r="G244" s="65" t="s">
        <v>117</v>
      </c>
      <c r="H244" s="69" t="s">
        <v>116</v>
      </c>
      <c r="I244" s="55">
        <v>6307128</v>
      </c>
      <c r="J244" s="55">
        <v>861.19000000000005</v>
      </c>
      <c r="K244" s="55">
        <v>861.19000000000005</v>
      </c>
    </row>
    <row r="245" ht="15.6" customHeight="1">
      <c r="A245" s="73"/>
      <c r="B245" s="73"/>
      <c r="C245" s="75"/>
      <c r="D245" s="76"/>
      <c r="E245" s="77"/>
      <c r="F245" s="73"/>
      <c r="G245" s="73"/>
      <c r="H245" s="69" t="s">
        <v>114</v>
      </c>
      <c r="I245" s="55">
        <v>134973</v>
      </c>
      <c r="J245" s="55">
        <v>18.43</v>
      </c>
      <c r="K245" s="55">
        <v>18.43</v>
      </c>
    </row>
    <row r="246" ht="15.6" customHeight="1">
      <c r="A246" s="65">
        <f>A237+1</f>
        <v>4</v>
      </c>
      <c r="B246" s="65">
        <v>5874</v>
      </c>
      <c r="C246" s="66" t="s">
        <v>75</v>
      </c>
      <c r="D246" s="67">
        <v>2947.8000000000002</v>
      </c>
      <c r="E246" s="65" t="s">
        <v>39</v>
      </c>
      <c r="F246" s="65">
        <v>4</v>
      </c>
      <c r="G246" s="73"/>
      <c r="H246" s="69" t="s">
        <v>111</v>
      </c>
      <c r="I246" s="55">
        <v>36367008.600000001</v>
      </c>
      <c r="J246" s="55">
        <v>12337</v>
      </c>
      <c r="K246" s="55">
        <v>12337</v>
      </c>
    </row>
    <row r="247" ht="15.6" customHeight="1">
      <c r="A247" s="64"/>
      <c r="B247" s="64"/>
      <c r="C247" s="70"/>
      <c r="D247" s="71"/>
      <c r="E247" s="64"/>
      <c r="F247" s="64"/>
      <c r="G247" s="65" t="s">
        <v>121</v>
      </c>
      <c r="H247" s="69" t="s">
        <v>113</v>
      </c>
      <c r="I247" s="55">
        <v>25955379</v>
      </c>
      <c r="J247" s="55">
        <v>8805</v>
      </c>
      <c r="K247" s="55">
        <v>8805</v>
      </c>
    </row>
    <row r="248">
      <c r="A248" s="64"/>
      <c r="B248" s="64"/>
      <c r="C248" s="70"/>
      <c r="D248" s="71"/>
      <c r="E248" s="64"/>
      <c r="F248" s="64"/>
      <c r="G248" s="73"/>
      <c r="H248" s="69" t="s">
        <v>114</v>
      </c>
      <c r="I248" s="55">
        <v>554186.40000000002</v>
      </c>
      <c r="J248" s="55">
        <v>188</v>
      </c>
      <c r="K248" s="55">
        <v>188</v>
      </c>
    </row>
    <row r="249" ht="15.6" customHeight="1">
      <c r="A249" s="64"/>
      <c r="B249" s="64"/>
      <c r="C249" s="70"/>
      <c r="D249" s="71"/>
      <c r="E249" s="64"/>
      <c r="F249" s="64"/>
      <c r="G249" s="65" t="s">
        <v>122</v>
      </c>
      <c r="H249" s="69" t="s">
        <v>113</v>
      </c>
      <c r="I249" s="55">
        <v>2399509.2000000002</v>
      </c>
      <c r="J249" s="55">
        <v>814</v>
      </c>
      <c r="K249" s="55">
        <v>814</v>
      </c>
    </row>
    <row r="250">
      <c r="A250" s="64"/>
      <c r="B250" s="64"/>
      <c r="C250" s="70"/>
      <c r="D250" s="71"/>
      <c r="E250" s="64"/>
      <c r="F250" s="64"/>
      <c r="G250" s="73"/>
      <c r="H250" s="69" t="s">
        <v>114</v>
      </c>
      <c r="I250" s="55">
        <v>50112.599999999999</v>
      </c>
      <c r="J250" s="55">
        <v>17</v>
      </c>
      <c r="K250" s="55">
        <v>17</v>
      </c>
    </row>
    <row r="251" ht="15.6" customHeight="1">
      <c r="A251" s="64"/>
      <c r="B251" s="64"/>
      <c r="C251" s="70"/>
      <c r="D251" s="71"/>
      <c r="E251" s="64"/>
      <c r="F251" s="64"/>
      <c r="G251" s="65" t="s">
        <v>123</v>
      </c>
      <c r="H251" s="69" t="s">
        <v>113</v>
      </c>
      <c r="I251" s="55">
        <v>7251588</v>
      </c>
      <c r="J251" s="55">
        <v>2460</v>
      </c>
      <c r="K251" s="55">
        <v>2460</v>
      </c>
    </row>
    <row r="252">
      <c r="A252" s="73"/>
      <c r="B252" s="73"/>
      <c r="C252" s="75"/>
      <c r="D252" s="76"/>
      <c r="E252" s="73"/>
      <c r="F252" s="73"/>
      <c r="G252" s="73"/>
      <c r="H252" s="69" t="s">
        <v>114</v>
      </c>
      <c r="I252" s="55">
        <v>156233.39999999999</v>
      </c>
      <c r="J252" s="55">
        <v>53</v>
      </c>
      <c r="K252" s="55">
        <v>53</v>
      </c>
    </row>
    <row r="253" ht="15.6" customHeight="1">
      <c r="A253" s="65">
        <f>A246+1</f>
        <v>5</v>
      </c>
      <c r="B253" s="65">
        <v>6124</v>
      </c>
      <c r="C253" s="66" t="s">
        <v>76</v>
      </c>
      <c r="D253" s="67">
        <v>2318.5999999999999</v>
      </c>
      <c r="E253" s="65" t="s">
        <v>39</v>
      </c>
      <c r="F253" s="65">
        <v>9</v>
      </c>
      <c r="G253" s="52"/>
      <c r="H253" s="69" t="s">
        <v>111</v>
      </c>
      <c r="I253" s="55">
        <v>17173870.199999999</v>
      </c>
      <c r="J253" s="55">
        <v>7407</v>
      </c>
      <c r="K253" s="55">
        <v>7407</v>
      </c>
    </row>
    <row r="254" ht="15.6" customHeight="1">
      <c r="A254" s="64"/>
      <c r="B254" s="64"/>
      <c r="C254" s="70"/>
      <c r="D254" s="71"/>
      <c r="E254" s="64"/>
      <c r="F254" s="64"/>
      <c r="G254" s="64" t="s">
        <v>112</v>
      </c>
      <c r="H254" s="69" t="s">
        <v>113</v>
      </c>
      <c r="I254" s="55">
        <v>16814487.199999999</v>
      </c>
      <c r="J254" s="55">
        <v>7252</v>
      </c>
      <c r="K254" s="55">
        <v>7252</v>
      </c>
    </row>
    <row r="255" ht="15.6" customHeight="1">
      <c r="A255" s="73"/>
      <c r="B255" s="73"/>
      <c r="C255" s="75"/>
      <c r="D255" s="76"/>
      <c r="E255" s="73"/>
      <c r="F255" s="73"/>
      <c r="G255" s="73"/>
      <c r="H255" s="69" t="s">
        <v>114</v>
      </c>
      <c r="I255" s="55">
        <v>359383</v>
      </c>
      <c r="J255" s="55">
        <v>155</v>
      </c>
      <c r="K255" s="55">
        <v>155</v>
      </c>
    </row>
    <row r="256">
      <c r="A256" s="65">
        <f>A253+1</f>
        <v>6</v>
      </c>
      <c r="B256" s="65">
        <v>6257</v>
      </c>
      <c r="C256" s="66" t="s">
        <v>77</v>
      </c>
      <c r="D256" s="67">
        <v>897.20000000000005</v>
      </c>
      <c r="E256" s="65" t="s">
        <v>128</v>
      </c>
      <c r="F256" s="65">
        <v>2</v>
      </c>
      <c r="G256" s="73"/>
      <c r="H256" s="69" t="s">
        <v>111</v>
      </c>
      <c r="I256" s="55">
        <v>44330652</v>
      </c>
      <c r="J256" s="55">
        <v>49410</v>
      </c>
      <c r="K256" s="55">
        <v>49410</v>
      </c>
    </row>
    <row r="257" ht="15.6" customHeight="1">
      <c r="A257" s="64"/>
      <c r="B257" s="64"/>
      <c r="C257" s="70"/>
      <c r="D257" s="71"/>
      <c r="E257" s="64"/>
      <c r="F257" s="64"/>
      <c r="G257" s="64" t="s">
        <v>112</v>
      </c>
      <c r="H257" s="69" t="s">
        <v>113</v>
      </c>
      <c r="I257" s="55">
        <v>22688393.600000001</v>
      </c>
      <c r="J257" s="55">
        <v>25288</v>
      </c>
      <c r="K257" s="55">
        <v>25288</v>
      </c>
    </row>
    <row r="258" ht="15.6" customHeight="1">
      <c r="A258" s="64"/>
      <c r="B258" s="64"/>
      <c r="C258" s="70"/>
      <c r="D258" s="71"/>
      <c r="E258" s="64"/>
      <c r="F258" s="64"/>
      <c r="G258" s="73"/>
      <c r="H258" s="69" t="s">
        <v>114</v>
      </c>
      <c r="I258" s="55">
        <v>485385.20000000001</v>
      </c>
      <c r="J258" s="55">
        <v>541</v>
      </c>
      <c r="K258" s="55">
        <v>541</v>
      </c>
    </row>
    <row r="259" ht="39.600000000000001" customHeight="1">
      <c r="A259" s="64"/>
      <c r="B259" s="64"/>
      <c r="C259" s="70"/>
      <c r="D259" s="71"/>
      <c r="E259" s="64"/>
      <c r="F259" s="64"/>
      <c r="G259" s="65" t="s">
        <v>129</v>
      </c>
      <c r="H259" s="69" t="s">
        <v>113</v>
      </c>
      <c r="I259" s="55">
        <v>20713656.399999999</v>
      </c>
      <c r="J259" s="55">
        <v>23087</v>
      </c>
      <c r="K259" s="55">
        <v>23087</v>
      </c>
    </row>
    <row r="260" ht="35.399999999999999" customHeight="1">
      <c r="A260" s="73"/>
      <c r="B260" s="73"/>
      <c r="C260" s="75"/>
      <c r="D260" s="76"/>
      <c r="E260" s="73"/>
      <c r="F260" s="73"/>
      <c r="G260" s="73"/>
      <c r="H260" s="69" t="s">
        <v>114</v>
      </c>
      <c r="I260" s="55">
        <v>443216.79999999999</v>
      </c>
      <c r="J260" s="55">
        <v>494</v>
      </c>
      <c r="K260" s="55">
        <v>494</v>
      </c>
    </row>
    <row r="261" ht="15.6" customHeight="1">
      <c r="A261" s="65">
        <f>A256+1</f>
        <v>7</v>
      </c>
      <c r="B261" s="65">
        <v>6454</v>
      </c>
      <c r="C261" s="66" t="s">
        <v>78</v>
      </c>
      <c r="D261" s="67">
        <v>2677.8000000000002</v>
      </c>
      <c r="E261" s="65" t="s">
        <v>125</v>
      </c>
      <c r="F261" s="65">
        <v>5</v>
      </c>
      <c r="G261" s="73"/>
      <c r="H261" s="69" t="s">
        <v>111</v>
      </c>
      <c r="I261" s="55">
        <v>48181655.399999999</v>
      </c>
      <c r="J261" s="55">
        <v>17993</v>
      </c>
      <c r="K261" s="55">
        <v>17993</v>
      </c>
    </row>
    <row r="262" ht="34.200000000000003" customHeight="1">
      <c r="A262" s="64"/>
      <c r="B262" s="64"/>
      <c r="C262" s="70"/>
      <c r="D262" s="71"/>
      <c r="E262" s="64"/>
      <c r="F262" s="64"/>
      <c r="G262" s="64" t="s">
        <v>112</v>
      </c>
      <c r="H262" s="69" t="s">
        <v>127</v>
      </c>
      <c r="I262" s="55">
        <v>47172124.799999997</v>
      </c>
      <c r="J262" s="55">
        <v>17616</v>
      </c>
      <c r="K262" s="55">
        <v>17616</v>
      </c>
    </row>
    <row r="263" ht="15.6" customHeight="1">
      <c r="A263" s="73"/>
      <c r="B263" s="73"/>
      <c r="C263" s="75"/>
      <c r="D263" s="76"/>
      <c r="E263" s="73"/>
      <c r="F263" s="73"/>
      <c r="G263" s="73"/>
      <c r="H263" s="69" t="s">
        <v>114</v>
      </c>
      <c r="I263" s="55">
        <v>1009530.6</v>
      </c>
      <c r="J263" s="55">
        <v>377</v>
      </c>
      <c r="K263" s="55">
        <v>377</v>
      </c>
    </row>
    <row r="264" ht="15.6" customHeight="1">
      <c r="A264" s="65">
        <f>A261+1</f>
        <v>8</v>
      </c>
      <c r="B264" s="65">
        <v>6455</v>
      </c>
      <c r="C264" s="66" t="s">
        <v>79</v>
      </c>
      <c r="D264" s="67">
        <v>2656.6999999999998</v>
      </c>
      <c r="E264" s="65" t="s">
        <v>125</v>
      </c>
      <c r="F264" s="65">
        <v>5</v>
      </c>
      <c r="G264" s="73"/>
      <c r="H264" s="69" t="s">
        <v>111</v>
      </c>
      <c r="I264" s="55">
        <v>47802003.100000001</v>
      </c>
      <c r="J264" s="55">
        <v>17993</v>
      </c>
      <c r="K264" s="55">
        <v>17993</v>
      </c>
    </row>
    <row r="265" ht="36" customHeight="1">
      <c r="A265" s="64"/>
      <c r="B265" s="64"/>
      <c r="C265" s="70"/>
      <c r="D265" s="71"/>
      <c r="E265" s="64"/>
      <c r="F265" s="64"/>
      <c r="G265" s="64" t="s">
        <v>112</v>
      </c>
      <c r="H265" s="69" t="s">
        <v>127</v>
      </c>
      <c r="I265" s="55">
        <v>46800427.200000003</v>
      </c>
      <c r="J265" s="55">
        <v>17616</v>
      </c>
      <c r="K265" s="55">
        <v>17616</v>
      </c>
    </row>
    <row r="266" ht="15">
      <c r="A266" s="73"/>
      <c r="B266" s="73"/>
      <c r="C266" s="75"/>
      <c r="D266" s="76"/>
      <c r="E266" s="73"/>
      <c r="F266" s="73"/>
      <c r="G266" s="73"/>
      <c r="H266" s="69" t="s">
        <v>114</v>
      </c>
      <c r="I266" s="55">
        <v>1001575.9</v>
      </c>
      <c r="J266" s="55">
        <v>377</v>
      </c>
      <c r="K266" s="55">
        <v>377</v>
      </c>
    </row>
    <row r="267" ht="15">
      <c r="A267" s="65">
        <f>A264+1</f>
        <v>9</v>
      </c>
      <c r="B267" s="65">
        <v>6456</v>
      </c>
      <c r="C267" s="66" t="s">
        <v>80</v>
      </c>
      <c r="D267" s="67">
        <v>2692.3000000000002</v>
      </c>
      <c r="E267" s="65" t="s">
        <v>125</v>
      </c>
      <c r="F267" s="65">
        <v>5</v>
      </c>
      <c r="G267" s="73"/>
      <c r="H267" s="69" t="s">
        <v>111</v>
      </c>
      <c r="I267" s="55">
        <v>48442553.899999999</v>
      </c>
      <c r="J267" s="55">
        <v>17993</v>
      </c>
      <c r="K267" s="55">
        <v>17993</v>
      </c>
    </row>
    <row r="268" ht="30">
      <c r="A268" s="64"/>
      <c r="B268" s="64"/>
      <c r="C268" s="70"/>
      <c r="D268" s="71"/>
      <c r="E268" s="64"/>
      <c r="F268" s="64"/>
      <c r="G268" s="64" t="s">
        <v>112</v>
      </c>
      <c r="H268" s="69" t="s">
        <v>127</v>
      </c>
      <c r="I268" s="55">
        <v>47427556.799999997</v>
      </c>
      <c r="J268" s="55">
        <v>17616</v>
      </c>
      <c r="K268" s="55">
        <v>17616</v>
      </c>
    </row>
    <row r="269" ht="15.6" customHeight="1">
      <c r="A269" s="73"/>
      <c r="B269" s="73"/>
      <c r="C269" s="75"/>
      <c r="D269" s="76"/>
      <c r="E269" s="73"/>
      <c r="F269" s="73"/>
      <c r="G269" s="73"/>
      <c r="H269" s="69" t="s">
        <v>114</v>
      </c>
      <c r="I269" s="55">
        <v>1014997.1</v>
      </c>
      <c r="J269" s="55">
        <v>377</v>
      </c>
      <c r="K269" s="55">
        <v>377</v>
      </c>
    </row>
    <row r="270" ht="15">
      <c r="A270" s="65">
        <f>A267+1</f>
        <v>10</v>
      </c>
      <c r="B270" s="65">
        <v>6457</v>
      </c>
      <c r="C270" s="66" t="s">
        <v>81</v>
      </c>
      <c r="D270" s="67">
        <v>2686.9000000000001</v>
      </c>
      <c r="E270" s="65" t="s">
        <v>125</v>
      </c>
      <c r="F270" s="65">
        <v>5</v>
      </c>
      <c r="G270" s="73"/>
      <c r="H270" s="69" t="s">
        <v>111</v>
      </c>
      <c r="I270" s="55">
        <v>48345391.700000003</v>
      </c>
      <c r="J270" s="55">
        <v>17993</v>
      </c>
      <c r="K270" s="55">
        <v>17993</v>
      </c>
    </row>
    <row r="271" ht="30">
      <c r="A271" s="64"/>
      <c r="B271" s="64"/>
      <c r="C271" s="70"/>
      <c r="D271" s="71"/>
      <c r="E271" s="64"/>
      <c r="F271" s="64"/>
      <c r="G271" s="64" t="s">
        <v>112</v>
      </c>
      <c r="H271" s="69" t="s">
        <v>127</v>
      </c>
      <c r="I271" s="55">
        <v>47332430.399999999</v>
      </c>
      <c r="J271" s="55">
        <v>17616</v>
      </c>
      <c r="K271" s="55">
        <v>17616</v>
      </c>
    </row>
    <row r="272" ht="15.6" customHeight="1">
      <c r="A272" s="73"/>
      <c r="B272" s="73"/>
      <c r="C272" s="75"/>
      <c r="D272" s="76"/>
      <c r="E272" s="73"/>
      <c r="F272" s="73"/>
      <c r="G272" s="73"/>
      <c r="H272" s="69" t="s">
        <v>114</v>
      </c>
      <c r="I272" s="55">
        <v>1012961.3</v>
      </c>
      <c r="J272" s="55">
        <v>377</v>
      </c>
      <c r="K272" s="55">
        <v>377</v>
      </c>
    </row>
    <row r="273" ht="15.6" customHeight="1">
      <c r="A273" s="65">
        <f>A270+1</f>
        <v>11</v>
      </c>
      <c r="B273" s="65">
        <v>6466</v>
      </c>
      <c r="C273" s="66" t="s">
        <v>82</v>
      </c>
      <c r="D273" s="67">
        <v>520</v>
      </c>
      <c r="E273" s="65" t="s">
        <v>128</v>
      </c>
      <c r="F273" s="65">
        <v>2</v>
      </c>
      <c r="G273" s="73"/>
      <c r="H273" s="69" t="s">
        <v>111</v>
      </c>
      <c r="I273" s="55">
        <v>25693200</v>
      </c>
      <c r="J273" s="55">
        <v>49410</v>
      </c>
      <c r="K273" s="55">
        <v>49410</v>
      </c>
    </row>
    <row r="274" ht="15.6" customHeight="1">
      <c r="A274" s="64"/>
      <c r="B274" s="64"/>
      <c r="C274" s="70"/>
      <c r="D274" s="71"/>
      <c r="E274" s="64"/>
      <c r="F274" s="64"/>
      <c r="G274" s="64" t="s">
        <v>112</v>
      </c>
      <c r="H274" s="69" t="s">
        <v>113</v>
      </c>
      <c r="I274" s="55">
        <v>13149760</v>
      </c>
      <c r="J274" s="55">
        <v>25288</v>
      </c>
      <c r="K274" s="55">
        <v>25288</v>
      </c>
    </row>
    <row r="275" ht="15.6" customHeight="1">
      <c r="A275" s="64"/>
      <c r="B275" s="64"/>
      <c r="C275" s="70"/>
      <c r="D275" s="71"/>
      <c r="E275" s="64"/>
      <c r="F275" s="64"/>
      <c r="G275" s="73"/>
      <c r="H275" s="69" t="s">
        <v>114</v>
      </c>
      <c r="I275" s="55">
        <v>281320</v>
      </c>
      <c r="J275" s="55">
        <v>541</v>
      </c>
      <c r="K275" s="55">
        <v>541</v>
      </c>
    </row>
    <row r="276" ht="36" customHeight="1">
      <c r="A276" s="64"/>
      <c r="B276" s="64"/>
      <c r="C276" s="70"/>
      <c r="D276" s="71"/>
      <c r="E276" s="64"/>
      <c r="F276" s="64"/>
      <c r="G276" s="65" t="s">
        <v>129</v>
      </c>
      <c r="H276" s="69" t="s">
        <v>113</v>
      </c>
      <c r="I276" s="55">
        <v>12005240</v>
      </c>
      <c r="J276" s="55">
        <v>23087</v>
      </c>
      <c r="K276" s="55">
        <v>23087</v>
      </c>
    </row>
    <row r="277" ht="36.600000000000001" customHeight="1">
      <c r="A277" s="73"/>
      <c r="B277" s="73"/>
      <c r="C277" s="75"/>
      <c r="D277" s="76"/>
      <c r="E277" s="73"/>
      <c r="F277" s="73"/>
      <c r="G277" s="73"/>
      <c r="H277" s="69" t="s">
        <v>114</v>
      </c>
      <c r="I277" s="55">
        <v>256880</v>
      </c>
      <c r="J277" s="55">
        <v>494</v>
      </c>
      <c r="K277" s="55">
        <v>494</v>
      </c>
    </row>
    <row r="278" ht="15.6" customHeight="1">
      <c r="A278" s="65">
        <f>A273+1</f>
        <v>12</v>
      </c>
      <c r="B278" s="65">
        <v>6467</v>
      </c>
      <c r="C278" s="66" t="s">
        <v>83</v>
      </c>
      <c r="D278" s="67">
        <v>520.89999999999998</v>
      </c>
      <c r="E278" s="65" t="s">
        <v>128</v>
      </c>
      <c r="F278" s="65">
        <v>2</v>
      </c>
      <c r="G278" s="73"/>
      <c r="H278" s="69" t="s">
        <v>111</v>
      </c>
      <c r="I278" s="55">
        <v>25737669</v>
      </c>
      <c r="J278" s="55">
        <v>49410</v>
      </c>
      <c r="K278" s="55">
        <v>49410</v>
      </c>
    </row>
    <row r="279" ht="15.6" customHeight="1">
      <c r="A279" s="64"/>
      <c r="B279" s="64"/>
      <c r="C279" s="70"/>
      <c r="D279" s="71"/>
      <c r="E279" s="64"/>
      <c r="F279" s="64"/>
      <c r="G279" s="64" t="s">
        <v>112</v>
      </c>
      <c r="H279" s="69" t="s">
        <v>113</v>
      </c>
      <c r="I279" s="55">
        <v>13172519.199999999</v>
      </c>
      <c r="J279" s="55">
        <v>25288</v>
      </c>
      <c r="K279" s="55">
        <v>25288</v>
      </c>
    </row>
    <row r="280" ht="15.6" customHeight="1">
      <c r="A280" s="64"/>
      <c r="B280" s="64"/>
      <c r="C280" s="70"/>
      <c r="D280" s="71"/>
      <c r="E280" s="64"/>
      <c r="F280" s="64"/>
      <c r="G280" s="73"/>
      <c r="H280" s="69" t="s">
        <v>114</v>
      </c>
      <c r="I280" s="55">
        <v>281806.90000000002</v>
      </c>
      <c r="J280" s="55">
        <v>541</v>
      </c>
      <c r="K280" s="55">
        <v>541</v>
      </c>
    </row>
    <row r="281" ht="30" customHeight="1">
      <c r="A281" s="64"/>
      <c r="B281" s="64"/>
      <c r="C281" s="70"/>
      <c r="D281" s="71"/>
      <c r="E281" s="64"/>
      <c r="F281" s="64"/>
      <c r="G281" s="65" t="s">
        <v>129</v>
      </c>
      <c r="H281" s="69" t="s">
        <v>113</v>
      </c>
      <c r="I281" s="55">
        <v>12026018.300000001</v>
      </c>
      <c r="J281" s="55">
        <v>23087</v>
      </c>
      <c r="K281" s="55">
        <v>23087</v>
      </c>
    </row>
    <row r="282" ht="40.799999999999997" customHeight="1">
      <c r="A282" s="73"/>
      <c r="B282" s="73"/>
      <c r="C282" s="75"/>
      <c r="D282" s="76"/>
      <c r="E282" s="73"/>
      <c r="F282" s="73"/>
      <c r="G282" s="73"/>
      <c r="H282" s="69" t="s">
        <v>114</v>
      </c>
      <c r="I282" s="55">
        <v>257324.60000000001</v>
      </c>
      <c r="J282" s="55">
        <v>494</v>
      </c>
      <c r="K282" s="55">
        <v>494</v>
      </c>
    </row>
    <row r="283" ht="15">
      <c r="A283" s="65">
        <f>A278+1</f>
        <v>13</v>
      </c>
      <c r="B283" s="65">
        <v>6468</v>
      </c>
      <c r="C283" s="66" t="s">
        <v>84</v>
      </c>
      <c r="D283" s="67">
        <v>516.5</v>
      </c>
      <c r="E283" s="65" t="s">
        <v>128</v>
      </c>
      <c r="F283" s="65">
        <v>2</v>
      </c>
      <c r="G283" s="73"/>
      <c r="H283" s="69" t="s">
        <v>111</v>
      </c>
      <c r="I283" s="55">
        <v>25520265</v>
      </c>
      <c r="J283" s="55">
        <v>49410</v>
      </c>
      <c r="K283" s="55">
        <v>49410</v>
      </c>
    </row>
    <row r="284" ht="15.6" customHeight="1">
      <c r="A284" s="64"/>
      <c r="B284" s="64"/>
      <c r="C284" s="70"/>
      <c r="D284" s="71"/>
      <c r="E284" s="64"/>
      <c r="F284" s="64"/>
      <c r="G284" s="64" t="s">
        <v>112</v>
      </c>
      <c r="H284" s="69" t="s">
        <v>113</v>
      </c>
      <c r="I284" s="55">
        <v>13061252</v>
      </c>
      <c r="J284" s="55">
        <v>25288</v>
      </c>
      <c r="K284" s="55">
        <v>25288</v>
      </c>
    </row>
    <row r="285" ht="15">
      <c r="A285" s="64"/>
      <c r="B285" s="64"/>
      <c r="C285" s="70"/>
      <c r="D285" s="71"/>
      <c r="E285" s="64"/>
      <c r="F285" s="64"/>
      <c r="G285" s="73"/>
      <c r="H285" s="69" t="s">
        <v>114</v>
      </c>
      <c r="I285" s="55">
        <v>279426.5</v>
      </c>
      <c r="J285" s="55">
        <v>541</v>
      </c>
      <c r="K285" s="55">
        <v>541</v>
      </c>
    </row>
    <row r="286" ht="34.200000000000003" customHeight="1">
      <c r="A286" s="64"/>
      <c r="B286" s="64"/>
      <c r="C286" s="70"/>
      <c r="D286" s="71"/>
      <c r="E286" s="64"/>
      <c r="F286" s="64"/>
      <c r="G286" s="65" t="s">
        <v>129</v>
      </c>
      <c r="H286" s="69" t="s">
        <v>113</v>
      </c>
      <c r="I286" s="55">
        <v>11924435.5</v>
      </c>
      <c r="J286" s="55">
        <v>23087</v>
      </c>
      <c r="K286" s="55">
        <v>23087</v>
      </c>
    </row>
    <row r="287" ht="39" customHeight="1">
      <c r="A287" s="73"/>
      <c r="B287" s="73"/>
      <c r="C287" s="75"/>
      <c r="D287" s="76"/>
      <c r="E287" s="73"/>
      <c r="F287" s="73"/>
      <c r="G287" s="73"/>
      <c r="H287" s="69" t="s">
        <v>114</v>
      </c>
      <c r="I287" s="55">
        <v>255151</v>
      </c>
      <c r="J287" s="55">
        <v>494</v>
      </c>
      <c r="K287" s="55">
        <v>494</v>
      </c>
    </row>
    <row r="288" ht="15.6" customHeight="1">
      <c r="A288" s="65">
        <f>A283+1</f>
        <v>14</v>
      </c>
      <c r="B288" s="65">
        <v>6628</v>
      </c>
      <c r="C288" s="66" t="s">
        <v>85</v>
      </c>
      <c r="D288" s="67">
        <v>397.5</v>
      </c>
      <c r="E288" s="65" t="s">
        <v>128</v>
      </c>
      <c r="F288" s="65">
        <v>2</v>
      </c>
      <c r="G288" s="73"/>
      <c r="H288" s="69" t="s">
        <v>111</v>
      </c>
      <c r="I288" s="55">
        <v>19640475</v>
      </c>
      <c r="J288" s="55">
        <v>49410</v>
      </c>
      <c r="K288" s="55">
        <v>49410</v>
      </c>
    </row>
    <row r="289" ht="15.6" customHeight="1">
      <c r="A289" s="64"/>
      <c r="B289" s="64"/>
      <c r="C289" s="70"/>
      <c r="D289" s="71"/>
      <c r="E289" s="64"/>
      <c r="F289" s="64"/>
      <c r="G289" s="64" t="s">
        <v>112</v>
      </c>
      <c r="H289" s="69" t="s">
        <v>113</v>
      </c>
      <c r="I289" s="55">
        <v>10051980</v>
      </c>
      <c r="J289" s="55">
        <v>25288</v>
      </c>
      <c r="K289" s="55">
        <v>25288</v>
      </c>
    </row>
    <row r="290" ht="15.6" customHeight="1">
      <c r="A290" s="64"/>
      <c r="B290" s="64"/>
      <c r="C290" s="70"/>
      <c r="D290" s="71"/>
      <c r="E290" s="64"/>
      <c r="F290" s="64"/>
      <c r="G290" s="73"/>
      <c r="H290" s="69" t="s">
        <v>114</v>
      </c>
      <c r="I290" s="55">
        <v>215047.5</v>
      </c>
      <c r="J290" s="55">
        <v>541</v>
      </c>
      <c r="K290" s="55">
        <v>541</v>
      </c>
    </row>
    <row r="291" ht="40.799999999999997" customHeight="1">
      <c r="A291" s="64"/>
      <c r="B291" s="64"/>
      <c r="C291" s="70"/>
      <c r="D291" s="71"/>
      <c r="E291" s="64"/>
      <c r="F291" s="64"/>
      <c r="G291" s="65" t="s">
        <v>129</v>
      </c>
      <c r="H291" s="69" t="s">
        <v>113</v>
      </c>
      <c r="I291" s="55">
        <v>9177082.5</v>
      </c>
      <c r="J291" s="55">
        <v>23087</v>
      </c>
      <c r="K291" s="55">
        <v>23087</v>
      </c>
    </row>
    <row r="292" ht="46.200000000000003" customHeight="1">
      <c r="A292" s="73"/>
      <c r="B292" s="73"/>
      <c r="C292" s="75"/>
      <c r="D292" s="76"/>
      <c r="E292" s="73"/>
      <c r="F292" s="73"/>
      <c r="G292" s="73"/>
      <c r="H292" s="69" t="s">
        <v>114</v>
      </c>
      <c r="I292" s="55">
        <v>196365</v>
      </c>
      <c r="J292" s="55">
        <v>494</v>
      </c>
      <c r="K292" s="55">
        <v>494</v>
      </c>
    </row>
    <row r="293" ht="15.75" customHeight="1">
      <c r="A293" s="37"/>
      <c r="B293" s="37"/>
      <c r="C293" s="37"/>
      <c r="D293" s="95"/>
      <c r="E293" s="37"/>
      <c r="F293" s="37"/>
      <c r="G293" s="37"/>
      <c r="H293" s="44"/>
      <c r="I293" s="96"/>
      <c r="J293" s="96"/>
      <c r="K293" s="96"/>
    </row>
    <row r="294" ht="15">
      <c r="A294" s="3" t="s">
        <v>88</v>
      </c>
      <c r="B294" s="3" t="s">
        <v>134</v>
      </c>
      <c r="C294" s="1"/>
      <c r="D294" s="1"/>
      <c r="E294" s="1"/>
      <c r="F294" s="1"/>
      <c r="G294" s="1"/>
      <c r="H294" s="1"/>
      <c r="I294" s="19"/>
      <c r="J294" s="19"/>
      <c r="K294" s="19"/>
    </row>
    <row r="295" ht="15">
      <c r="A295" s="3" t="s">
        <v>135</v>
      </c>
      <c r="H295" s="1"/>
      <c r="I295" s="19"/>
      <c r="J295" s="19"/>
      <c r="K295" s="19"/>
    </row>
    <row r="296">
      <c r="K296" s="19"/>
    </row>
    <row r="297">
      <c r="I297" s="19"/>
    </row>
  </sheetData>
  <mergeCells count="481">
    <mergeCell ref="I1:L1"/>
    <mergeCell ref="I2:L2"/>
    <mergeCell ref="I3:L3"/>
    <mergeCell ref="I4:L4"/>
    <mergeCell ref="I8:L8"/>
    <mergeCell ref="I9:L9"/>
    <mergeCell ref="I10:K10"/>
    <mergeCell ref="A13:K13"/>
    <mergeCell ref="A14:K14"/>
    <mergeCell ref="A15:K15"/>
    <mergeCell ref="A20:C20"/>
    <mergeCell ref="A22:A24"/>
    <mergeCell ref="B22:B24"/>
    <mergeCell ref="C22:C24"/>
    <mergeCell ref="D22:D24"/>
    <mergeCell ref="E22:E24"/>
    <mergeCell ref="F22:F24"/>
    <mergeCell ref="G23:G24"/>
    <mergeCell ref="A25:A31"/>
    <mergeCell ref="B25:B31"/>
    <mergeCell ref="C25:C31"/>
    <mergeCell ref="D25:D31"/>
    <mergeCell ref="E25:E31"/>
    <mergeCell ref="F25:F31"/>
    <mergeCell ref="G26:G27"/>
    <mergeCell ref="G28:G29"/>
    <mergeCell ref="A32:A35"/>
    <mergeCell ref="B32:B35"/>
    <mergeCell ref="C32:C35"/>
    <mergeCell ref="D32:D35"/>
    <mergeCell ref="E32:E35"/>
    <mergeCell ref="F32:F35"/>
    <mergeCell ref="A36:A41"/>
    <mergeCell ref="B36:B41"/>
    <mergeCell ref="C36:C41"/>
    <mergeCell ref="D36:D41"/>
    <mergeCell ref="E36:E41"/>
    <mergeCell ref="F36:F41"/>
    <mergeCell ref="G37:G38"/>
    <mergeCell ref="G39:G40"/>
    <mergeCell ref="G41:G42"/>
    <mergeCell ref="A43:A45"/>
    <mergeCell ref="B43:B45"/>
    <mergeCell ref="C43:C45"/>
    <mergeCell ref="D43:D45"/>
    <mergeCell ref="E43:E45"/>
    <mergeCell ref="F43:F45"/>
    <mergeCell ref="A46:A49"/>
    <mergeCell ref="B46:B49"/>
    <mergeCell ref="C46:C49"/>
    <mergeCell ref="D46:D49"/>
    <mergeCell ref="E46:E49"/>
    <mergeCell ref="F46:F49"/>
    <mergeCell ref="A50:A53"/>
    <mergeCell ref="B50:B53"/>
    <mergeCell ref="C50:C53"/>
    <mergeCell ref="D50:D53"/>
    <mergeCell ref="E50:E53"/>
    <mergeCell ref="F50:F53"/>
    <mergeCell ref="A54:A56"/>
    <mergeCell ref="B54:B56"/>
    <mergeCell ref="C54:C56"/>
    <mergeCell ref="D54:D56"/>
    <mergeCell ref="E54:E56"/>
    <mergeCell ref="F54:F56"/>
    <mergeCell ref="G55:G56"/>
    <mergeCell ref="A57:A59"/>
    <mergeCell ref="B57:B59"/>
    <mergeCell ref="C57:C59"/>
    <mergeCell ref="D57:D59"/>
    <mergeCell ref="E57:E59"/>
    <mergeCell ref="F57:F59"/>
    <mergeCell ref="G58:G59"/>
    <mergeCell ref="A60:A63"/>
    <mergeCell ref="B60:B63"/>
    <mergeCell ref="C60:C63"/>
    <mergeCell ref="D60:D63"/>
    <mergeCell ref="E60:E63"/>
    <mergeCell ref="F60:F63"/>
    <mergeCell ref="A64:A68"/>
    <mergeCell ref="B64:B68"/>
    <mergeCell ref="C64:C68"/>
    <mergeCell ref="D64:D68"/>
    <mergeCell ref="E64:E68"/>
    <mergeCell ref="F64:F68"/>
    <mergeCell ref="G65:G66"/>
    <mergeCell ref="G67:G68"/>
    <mergeCell ref="A69:A72"/>
    <mergeCell ref="B69:B72"/>
    <mergeCell ref="C69:C72"/>
    <mergeCell ref="D69:D72"/>
    <mergeCell ref="E69:E72"/>
    <mergeCell ref="F69:F72"/>
    <mergeCell ref="G71:G72"/>
    <mergeCell ref="A73:A74"/>
    <mergeCell ref="B73:B74"/>
    <mergeCell ref="C73:C74"/>
    <mergeCell ref="D73:D74"/>
    <mergeCell ref="E73:E74"/>
    <mergeCell ref="F73:F74"/>
    <mergeCell ref="A75:A77"/>
    <mergeCell ref="B75:B77"/>
    <mergeCell ref="C75:C77"/>
    <mergeCell ref="D75:D77"/>
    <mergeCell ref="E75:E77"/>
    <mergeCell ref="F75:F77"/>
    <mergeCell ref="G76:G77"/>
    <mergeCell ref="A78:A80"/>
    <mergeCell ref="B78:B80"/>
    <mergeCell ref="C78:C80"/>
    <mergeCell ref="D78:D80"/>
    <mergeCell ref="E78:E80"/>
    <mergeCell ref="F78:F80"/>
    <mergeCell ref="G79:G80"/>
    <mergeCell ref="A81:A85"/>
    <mergeCell ref="B81:B85"/>
    <mergeCell ref="C81:C85"/>
    <mergeCell ref="D81:D85"/>
    <mergeCell ref="E81:E85"/>
    <mergeCell ref="F81:F85"/>
    <mergeCell ref="G82:G83"/>
    <mergeCell ref="G84:G85"/>
    <mergeCell ref="A86:A94"/>
    <mergeCell ref="B86:B94"/>
    <mergeCell ref="C86:C94"/>
    <mergeCell ref="D86:D94"/>
    <mergeCell ref="E86:E94"/>
    <mergeCell ref="F86:F94"/>
    <mergeCell ref="G87:G88"/>
    <mergeCell ref="G89:G90"/>
    <mergeCell ref="G91:G92"/>
    <mergeCell ref="G93:G94"/>
    <mergeCell ref="A95:A97"/>
    <mergeCell ref="B95:B97"/>
    <mergeCell ref="C95:C97"/>
    <mergeCell ref="D95:D97"/>
    <mergeCell ref="E95:E97"/>
    <mergeCell ref="F95:F97"/>
    <mergeCell ref="A98:A102"/>
    <mergeCell ref="B98:B102"/>
    <mergeCell ref="C98:C102"/>
    <mergeCell ref="D98:D102"/>
    <mergeCell ref="E98:E102"/>
    <mergeCell ref="F98:F102"/>
    <mergeCell ref="G99:G100"/>
    <mergeCell ref="G101:G102"/>
    <mergeCell ref="A103:A106"/>
    <mergeCell ref="B103:B106"/>
    <mergeCell ref="C103:C106"/>
    <mergeCell ref="D103:D106"/>
    <mergeCell ref="E103:E106"/>
    <mergeCell ref="F103:F106"/>
    <mergeCell ref="A107:A109"/>
    <mergeCell ref="B107:B109"/>
    <mergeCell ref="C107:C109"/>
    <mergeCell ref="D107:D109"/>
    <mergeCell ref="E107:E109"/>
    <mergeCell ref="F107:F109"/>
    <mergeCell ref="G108:G109"/>
    <mergeCell ref="A110:A112"/>
    <mergeCell ref="B110:B112"/>
    <mergeCell ref="C110:C112"/>
    <mergeCell ref="D110:D112"/>
    <mergeCell ref="E110:E112"/>
    <mergeCell ref="F110:F112"/>
    <mergeCell ref="G111:G112"/>
    <mergeCell ref="A113:C113"/>
    <mergeCell ref="A114:C114"/>
    <mergeCell ref="A115:A116"/>
    <mergeCell ref="B115:B116"/>
    <mergeCell ref="C115:C116"/>
    <mergeCell ref="D115:D116"/>
    <mergeCell ref="E115:E116"/>
    <mergeCell ref="F115:F116"/>
    <mergeCell ref="A117:A119"/>
    <mergeCell ref="B117:B119"/>
    <mergeCell ref="C117:C119"/>
    <mergeCell ref="D117:D119"/>
    <mergeCell ref="E117:E119"/>
    <mergeCell ref="F117:F119"/>
    <mergeCell ref="A120:A124"/>
    <mergeCell ref="B120:B124"/>
    <mergeCell ref="C120:C124"/>
    <mergeCell ref="D120:D124"/>
    <mergeCell ref="E120:E124"/>
    <mergeCell ref="F120:F124"/>
    <mergeCell ref="A125:A129"/>
    <mergeCell ref="B125:B129"/>
    <mergeCell ref="C125:C129"/>
    <mergeCell ref="D125:D129"/>
    <mergeCell ref="E125:E129"/>
    <mergeCell ref="F125:F129"/>
    <mergeCell ref="G126:G127"/>
    <mergeCell ref="G128:G129"/>
    <mergeCell ref="A130:A136"/>
    <mergeCell ref="B130:B136"/>
    <mergeCell ref="C130:C136"/>
    <mergeCell ref="D130:D136"/>
    <mergeCell ref="E130:E136"/>
    <mergeCell ref="F130:F136"/>
    <mergeCell ref="G131:G132"/>
    <mergeCell ref="G133:G134"/>
    <mergeCell ref="G135:G136"/>
    <mergeCell ref="A137:A139"/>
    <mergeCell ref="B137:B139"/>
    <mergeCell ref="C137:C139"/>
    <mergeCell ref="D137:D139"/>
    <mergeCell ref="E137:E139"/>
    <mergeCell ref="F137:F139"/>
    <mergeCell ref="G138:G139"/>
    <mergeCell ref="A140:A143"/>
    <mergeCell ref="B140:B143"/>
    <mergeCell ref="C140:C143"/>
    <mergeCell ref="D140:D143"/>
    <mergeCell ref="E140:E143"/>
    <mergeCell ref="F140:F143"/>
    <mergeCell ref="A144:A150"/>
    <mergeCell ref="B144:B150"/>
    <mergeCell ref="C144:C150"/>
    <mergeCell ref="D144:D150"/>
    <mergeCell ref="E144:E150"/>
    <mergeCell ref="F144:F150"/>
    <mergeCell ref="G145:G146"/>
    <mergeCell ref="G147:G148"/>
    <mergeCell ref="G149:G150"/>
    <mergeCell ref="A151:A157"/>
    <mergeCell ref="B151:B157"/>
    <mergeCell ref="C151:C157"/>
    <mergeCell ref="D151:D157"/>
    <mergeCell ref="E151:E157"/>
    <mergeCell ref="F151:F157"/>
    <mergeCell ref="G152:G153"/>
    <mergeCell ref="G154:G155"/>
    <mergeCell ref="G156:G157"/>
    <mergeCell ref="A158:A160"/>
    <mergeCell ref="B158:B160"/>
    <mergeCell ref="C158:C160"/>
    <mergeCell ref="D158:D160"/>
    <mergeCell ref="E158:E160"/>
    <mergeCell ref="F158:F160"/>
    <mergeCell ref="G159:G160"/>
    <mergeCell ref="A161:A163"/>
    <mergeCell ref="B161:B163"/>
    <mergeCell ref="C161:C163"/>
    <mergeCell ref="D161:D163"/>
    <mergeCell ref="E161:E163"/>
    <mergeCell ref="F161:F163"/>
    <mergeCell ref="G162:G163"/>
    <mergeCell ref="A164:A170"/>
    <mergeCell ref="B164:B170"/>
    <mergeCell ref="C164:C170"/>
    <mergeCell ref="D164:D170"/>
    <mergeCell ref="E164:E170"/>
    <mergeCell ref="F164:F170"/>
    <mergeCell ref="G165:G166"/>
    <mergeCell ref="G167:G168"/>
    <mergeCell ref="G169:G170"/>
    <mergeCell ref="A171:A173"/>
    <mergeCell ref="B171:B173"/>
    <mergeCell ref="C171:C173"/>
    <mergeCell ref="D171:D173"/>
    <mergeCell ref="E171:E173"/>
    <mergeCell ref="F171:F173"/>
    <mergeCell ref="G172:G173"/>
    <mergeCell ref="A174:A175"/>
    <mergeCell ref="B174:B175"/>
    <mergeCell ref="C174:C175"/>
    <mergeCell ref="D174:D175"/>
    <mergeCell ref="E174:E175"/>
    <mergeCell ref="F174:F175"/>
    <mergeCell ref="A176:A178"/>
    <mergeCell ref="B176:B178"/>
    <mergeCell ref="C176:C178"/>
    <mergeCell ref="D176:D178"/>
    <mergeCell ref="E176:E178"/>
    <mergeCell ref="F176:F178"/>
    <mergeCell ref="G177:G178"/>
    <mergeCell ref="A179:A181"/>
    <mergeCell ref="B179:B181"/>
    <mergeCell ref="C179:C181"/>
    <mergeCell ref="D179:D181"/>
    <mergeCell ref="E179:E181"/>
    <mergeCell ref="F179:F181"/>
    <mergeCell ref="G180:G181"/>
    <mergeCell ref="A182:A184"/>
    <mergeCell ref="B182:B184"/>
    <mergeCell ref="C182:C184"/>
    <mergeCell ref="D182:D184"/>
    <mergeCell ref="E182:E184"/>
    <mergeCell ref="F182:F184"/>
    <mergeCell ref="G183:G184"/>
    <mergeCell ref="A185:A187"/>
    <mergeCell ref="B185:B187"/>
    <mergeCell ref="C185:C187"/>
    <mergeCell ref="D185:D187"/>
    <mergeCell ref="E185:E187"/>
    <mergeCell ref="F185:F187"/>
    <mergeCell ref="A188:A192"/>
    <mergeCell ref="B188:B192"/>
    <mergeCell ref="C188:C192"/>
    <mergeCell ref="D188:D192"/>
    <mergeCell ref="E188:E192"/>
    <mergeCell ref="F188:F192"/>
    <mergeCell ref="G189:G190"/>
    <mergeCell ref="G191:G192"/>
    <mergeCell ref="A193:A199"/>
    <mergeCell ref="B193:B199"/>
    <mergeCell ref="C193:C199"/>
    <mergeCell ref="D193:D199"/>
    <mergeCell ref="E193:E199"/>
    <mergeCell ref="F193:F199"/>
    <mergeCell ref="G194:G195"/>
    <mergeCell ref="G196:G197"/>
    <mergeCell ref="G198:G199"/>
    <mergeCell ref="A200:A201"/>
    <mergeCell ref="B200:B201"/>
    <mergeCell ref="C200:C201"/>
    <mergeCell ref="D200:D201"/>
    <mergeCell ref="E200:E201"/>
    <mergeCell ref="F200:F201"/>
    <mergeCell ref="A202:A203"/>
    <mergeCell ref="B202:B203"/>
    <mergeCell ref="C202:C203"/>
    <mergeCell ref="D202:D203"/>
    <mergeCell ref="E202:E203"/>
    <mergeCell ref="F202:F203"/>
    <mergeCell ref="A204:A205"/>
    <mergeCell ref="B204:B205"/>
    <mergeCell ref="C204:C205"/>
    <mergeCell ref="D204:D205"/>
    <mergeCell ref="E204:E205"/>
    <mergeCell ref="F204:F205"/>
    <mergeCell ref="A206:A207"/>
    <mergeCell ref="B206:B207"/>
    <mergeCell ref="C206:C207"/>
    <mergeCell ref="D206:D207"/>
    <mergeCell ref="E206:E207"/>
    <mergeCell ref="F206:F207"/>
    <mergeCell ref="A208:A210"/>
    <mergeCell ref="B208:B210"/>
    <mergeCell ref="C208:C210"/>
    <mergeCell ref="D208:D210"/>
    <mergeCell ref="E208:E210"/>
    <mergeCell ref="F208:F210"/>
    <mergeCell ref="A211:A213"/>
    <mergeCell ref="B211:B213"/>
    <mergeCell ref="C211:C213"/>
    <mergeCell ref="D211:D213"/>
    <mergeCell ref="E211:E213"/>
    <mergeCell ref="F211:F213"/>
    <mergeCell ref="A214:A216"/>
    <mergeCell ref="B214:B216"/>
    <mergeCell ref="C214:C216"/>
    <mergeCell ref="D214:D216"/>
    <mergeCell ref="E214:E216"/>
    <mergeCell ref="F214:F216"/>
    <mergeCell ref="A217:A219"/>
    <mergeCell ref="B217:B219"/>
    <mergeCell ref="C217:C219"/>
    <mergeCell ref="D217:D219"/>
    <mergeCell ref="E217:E219"/>
    <mergeCell ref="F217:F219"/>
    <mergeCell ref="A220:A226"/>
    <mergeCell ref="B220:B226"/>
    <mergeCell ref="C220:C226"/>
    <mergeCell ref="D220:D226"/>
    <mergeCell ref="E220:E226"/>
    <mergeCell ref="F220:F226"/>
    <mergeCell ref="G221:G222"/>
    <mergeCell ref="G223:G224"/>
    <mergeCell ref="G225:G226"/>
    <mergeCell ref="A227:C227"/>
    <mergeCell ref="A229:A231"/>
    <mergeCell ref="B229:B231"/>
    <mergeCell ref="C229:C231"/>
    <mergeCell ref="D229:D231"/>
    <mergeCell ref="E229:E231"/>
    <mergeCell ref="F229:F231"/>
    <mergeCell ref="G230:G231"/>
    <mergeCell ref="A232:A236"/>
    <mergeCell ref="B232:B236"/>
    <mergeCell ref="C232:C236"/>
    <mergeCell ref="D232:D236"/>
    <mergeCell ref="E232:E236"/>
    <mergeCell ref="F232:F236"/>
    <mergeCell ref="G233:G234"/>
    <mergeCell ref="G235:G236"/>
    <mergeCell ref="A237:A245"/>
    <mergeCell ref="B237:B245"/>
    <mergeCell ref="C237:C245"/>
    <mergeCell ref="D237:D245"/>
    <mergeCell ref="E237:E245"/>
    <mergeCell ref="F237:F245"/>
    <mergeCell ref="G238:G239"/>
    <mergeCell ref="G240:G241"/>
    <mergeCell ref="G242:G243"/>
    <mergeCell ref="G244:G245"/>
    <mergeCell ref="A246:A252"/>
    <mergeCell ref="B246:B252"/>
    <mergeCell ref="C246:C252"/>
    <mergeCell ref="D246:D252"/>
    <mergeCell ref="E246:E252"/>
    <mergeCell ref="F246:F252"/>
    <mergeCell ref="G247:G248"/>
    <mergeCell ref="G249:G250"/>
    <mergeCell ref="G251:G252"/>
    <mergeCell ref="A253:A255"/>
    <mergeCell ref="B253:B255"/>
    <mergeCell ref="C253:C255"/>
    <mergeCell ref="D253:D255"/>
    <mergeCell ref="E253:E255"/>
    <mergeCell ref="F253:F255"/>
    <mergeCell ref="G254:G255"/>
    <mergeCell ref="A256:A260"/>
    <mergeCell ref="B256:B260"/>
    <mergeCell ref="C256:C260"/>
    <mergeCell ref="D256:D260"/>
    <mergeCell ref="E256:E260"/>
    <mergeCell ref="F256:F260"/>
    <mergeCell ref="G257:G258"/>
    <mergeCell ref="G259:G260"/>
    <mergeCell ref="A261:A263"/>
    <mergeCell ref="B261:B263"/>
    <mergeCell ref="C261:C263"/>
    <mergeCell ref="D261:D263"/>
    <mergeCell ref="E261:E263"/>
    <mergeCell ref="F261:F263"/>
    <mergeCell ref="G262:G263"/>
    <mergeCell ref="A264:A266"/>
    <mergeCell ref="B264:B266"/>
    <mergeCell ref="C264:C266"/>
    <mergeCell ref="D264:D266"/>
    <mergeCell ref="E264:E266"/>
    <mergeCell ref="F264:F266"/>
    <mergeCell ref="G265:G266"/>
    <mergeCell ref="A267:A269"/>
    <mergeCell ref="B267:B269"/>
    <mergeCell ref="C267:C269"/>
    <mergeCell ref="D267:D269"/>
    <mergeCell ref="E267:E269"/>
    <mergeCell ref="F267:F269"/>
    <mergeCell ref="G268:G269"/>
    <mergeCell ref="A270:A272"/>
    <mergeCell ref="B270:B272"/>
    <mergeCell ref="C270:C272"/>
    <mergeCell ref="D270:D272"/>
    <mergeCell ref="E270:E272"/>
    <mergeCell ref="F270:F272"/>
    <mergeCell ref="G271:G272"/>
    <mergeCell ref="A273:A277"/>
    <mergeCell ref="B273:B277"/>
    <mergeCell ref="C273:C277"/>
    <mergeCell ref="D273:D277"/>
    <mergeCell ref="E273:E277"/>
    <mergeCell ref="F273:F277"/>
    <mergeCell ref="G274:G275"/>
    <mergeCell ref="G276:G277"/>
    <mergeCell ref="A278:A282"/>
    <mergeCell ref="B278:B282"/>
    <mergeCell ref="C278:C282"/>
    <mergeCell ref="D278:D282"/>
    <mergeCell ref="E278:E282"/>
    <mergeCell ref="F278:F282"/>
    <mergeCell ref="G279:G280"/>
    <mergeCell ref="G281:G282"/>
    <mergeCell ref="A283:A287"/>
    <mergeCell ref="B283:B287"/>
    <mergeCell ref="C283:C287"/>
    <mergeCell ref="D283:D287"/>
    <mergeCell ref="E283:E287"/>
    <mergeCell ref="F283:F287"/>
    <mergeCell ref="G284:G285"/>
    <mergeCell ref="G286:G287"/>
    <mergeCell ref="A288:A292"/>
    <mergeCell ref="B288:B292"/>
    <mergeCell ref="C288:C292"/>
    <mergeCell ref="D288:D292"/>
    <mergeCell ref="E288:E292"/>
    <mergeCell ref="F288:F292"/>
    <mergeCell ref="G289:G290"/>
    <mergeCell ref="G291:G292"/>
  </mergeCells>
  <printOptions headings="0" gridLines="0"/>
  <pageMargins left="0.78740157480314954" right="0.78740157480314954" top="1.1811023622047248" bottom="0.39370078740157477" header="0.31496062992125984" footer="0.31496062992125984"/>
  <pageSetup paperSize="9" scale="55" fitToWidth="1" fitToHeight="0" pageOrder="downThenOver" orientation="landscape" usePrinterDefaults="1" blackAndWhite="0" draft="0" cellComments="none" useFirstPageNumber="0" errors="displayed" horizontalDpi="300" verticalDpi="300" copies="1"/>
  <headerFooter differentFirst="1">
    <oddHeader>&amp;C&amp;"Times New Roman,обычный"&amp;12&amp;P</oddHeader>
    <oddFooter>&amp;L&amp;"Times New Roman,обычный"&amp;10Внутренний номер: 0381476</oddFooter>
    <firstFooter>&amp;L&amp;"Times New Roman,обычный"&amp;10Внутренний номер: 0381476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Trofimova</cp:lastModifiedBy>
  <cp:revision>1</cp:revision>
  <dcterms:created xsi:type="dcterms:W3CDTF">2014-04-25T08:41:06Z</dcterms:created>
  <dcterms:modified xsi:type="dcterms:W3CDTF">2026-09-01T03:49:29Z</dcterms:modified>
</cp:coreProperties>
</file>